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.sharepoint.com/sites/PRJ5918/1300/1330_Implementation Partners/1330.00 Templates and Guidance/1. Partner Selection/Solicitations/Budget Templates/"/>
    </mc:Choice>
  </mc:AlternateContent>
  <xr:revisionPtr revIDLastSave="1" documentId="8_{B286A994-01F4-4260-83CB-546BFB35A16A}" xr6:coauthVersionLast="47" xr6:coauthVersionMax="47" xr10:uidLastSave="{8CD751D3-0E34-4E66-BC84-0FE2E58A99FB}"/>
  <bookViews>
    <workbookView xWindow="-28920" yWindow="-120" windowWidth="29040" windowHeight="15720" xr2:uid="{C5065CA4-5BA9-4B8A-AC1C-1A5638C9A3C4}"/>
  </bookViews>
  <sheets>
    <sheet name="Summary" sheetId="2" r:id="rId1"/>
    <sheet name="Detailed" sheetId="1" r:id="rId2"/>
    <sheet name="I. Salaries" sheetId="3" r:id="rId3"/>
    <sheet name="II. Fringe Benefits" sheetId="4" r:id="rId4"/>
    <sheet name="III. ODCs" sheetId="5" r:id="rId5"/>
    <sheet name="IV. Activities" sheetId="6" r:id="rId6"/>
    <sheet name="V. Travel &amp; Transportation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7" l="1"/>
  <c r="I12" i="6"/>
  <c r="I11" i="6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H4" i="6"/>
  <c r="I4" i="6" s="1"/>
  <c r="I14" i="6" s="1"/>
  <c r="H7" i="5"/>
  <c r="I7" i="5" s="1"/>
  <c r="H6" i="5"/>
  <c r="I6" i="5" s="1"/>
  <c r="H5" i="5"/>
  <c r="I5" i="5" s="1"/>
  <c r="H4" i="5"/>
  <c r="I4" i="5" s="1"/>
  <c r="I9" i="5" s="1"/>
  <c r="H4" i="4"/>
  <c r="I4" i="4" s="1"/>
  <c r="I6" i="4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I9" i="3"/>
  <c r="I20" i="3" l="1"/>
  <c r="I22" i="3" s="1"/>
  <c r="H14" i="1" l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48" i="1"/>
  <c r="I43" i="1"/>
  <c r="I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0" i="1"/>
  <c r="I30" i="1" s="1"/>
  <c r="H29" i="1"/>
  <c r="I29" i="1" s="1"/>
  <c r="H28" i="1"/>
  <c r="I28" i="1" s="1"/>
  <c r="H27" i="1"/>
  <c r="I27" i="1" s="1"/>
  <c r="H15" i="1"/>
  <c r="I15" i="1" s="1"/>
  <c r="I6" i="1"/>
  <c r="I45" i="1" l="1"/>
  <c r="I32" i="1"/>
  <c r="I17" i="1"/>
  <c r="I19" i="1" s="1"/>
  <c r="F22" i="1" l="1"/>
  <c r="H22" i="1" s="1"/>
  <c r="I22" i="1" s="1"/>
  <c r="I24" i="1" s="1"/>
  <c r="I51" i="1" s="1"/>
</calcChain>
</file>

<file path=xl/sharedStrings.xml><?xml version="1.0" encoding="utf-8"?>
<sst xmlns="http://schemas.openxmlformats.org/spreadsheetml/2006/main" count="196" uniqueCount="74">
  <si>
    <t>№</t>
  </si>
  <si>
    <t>Budget line</t>
  </si>
  <si>
    <t xml:space="preserve">Unit
</t>
  </si>
  <si>
    <t xml:space="preserve">Unit cost
</t>
  </si>
  <si>
    <t>Total</t>
  </si>
  <si>
    <t xml:space="preserve">Total,
subagreement funds (ENGAGE Chemonics),  
</t>
  </si>
  <si>
    <t>NARRATIVE</t>
  </si>
  <si>
    <t>I.</t>
  </si>
  <si>
    <t xml:space="preserve">Salary </t>
  </si>
  <si>
    <t>II.</t>
  </si>
  <si>
    <t>Benefits</t>
  </si>
  <si>
    <t>III.</t>
  </si>
  <si>
    <t>Other direct costs</t>
  </si>
  <si>
    <t>IV.</t>
  </si>
  <si>
    <t xml:space="preserve">Activities </t>
  </si>
  <si>
    <t>V.</t>
  </si>
  <si>
    <t>Travel &amp; transportation</t>
  </si>
  <si>
    <t>VI.</t>
  </si>
  <si>
    <t>Grand Total</t>
  </si>
  <si>
    <t xml:space="preserve">Total,
subaward funds (ENGAGE Chemonics),  
</t>
  </si>
  <si>
    <t>month</t>
  </si>
  <si>
    <t>A.</t>
  </si>
  <si>
    <t>Full-time employees (full name, position)</t>
  </si>
  <si>
    <t>1.</t>
  </si>
  <si>
    <t>Project Expert</t>
  </si>
  <si>
    <t>Total, full-time employees</t>
  </si>
  <si>
    <t>B.</t>
  </si>
  <si>
    <t>Short-term staff</t>
  </si>
  <si>
    <t>hour</t>
  </si>
  <si>
    <t>Logistics coordinator</t>
  </si>
  <si>
    <t>2.</t>
  </si>
  <si>
    <t>IT Support</t>
  </si>
  <si>
    <t>3.</t>
  </si>
  <si>
    <t>Communications Expert</t>
  </si>
  <si>
    <t>4.</t>
  </si>
  <si>
    <t>Researcher 1</t>
  </si>
  <si>
    <t>5.</t>
  </si>
  <si>
    <t>Researcher 2</t>
  </si>
  <si>
    <t>6.</t>
  </si>
  <si>
    <t>Researcher 3</t>
  </si>
  <si>
    <t>7.</t>
  </si>
  <si>
    <t xml:space="preserve"> Project assistant</t>
  </si>
  <si>
    <t>8.</t>
  </si>
  <si>
    <t xml:space="preserve">Accountant  </t>
  </si>
  <si>
    <t>Total, short-term employees</t>
  </si>
  <si>
    <t>Total, salary</t>
  </si>
  <si>
    <t>accrual base</t>
  </si>
  <si>
    <t>А.</t>
  </si>
  <si>
    <t>Accruals/deductions to the payroll fund of short-term employees</t>
  </si>
  <si>
    <t>Total, benefits</t>
  </si>
  <si>
    <t>C.</t>
  </si>
  <si>
    <t>Total, Other direct costs</t>
  </si>
  <si>
    <t>months/hours/
units</t>
  </si>
  <si>
    <t>Conducting 6 trainings</t>
  </si>
  <si>
    <t>D.</t>
  </si>
  <si>
    <t>Conducting 6 webinars</t>
  </si>
  <si>
    <t>E.</t>
  </si>
  <si>
    <t xml:space="preserve">Organizing and conducting 3 nationwide events </t>
  </si>
  <si>
    <t>F.</t>
  </si>
  <si>
    <t>G.</t>
  </si>
  <si>
    <t xml:space="preserve">Search for charity organizations, donors, international partners </t>
  </si>
  <si>
    <t>Н.</t>
  </si>
  <si>
    <t>Media support</t>
  </si>
  <si>
    <t>Creating and administering e-platforms for logistics and vehicles mapping</t>
  </si>
  <si>
    <t>Total, Activities</t>
  </si>
  <si>
    <t>V. Travel &amp; Transportation</t>
  </si>
  <si>
    <t>км</t>
  </si>
  <si>
    <t xml:space="preserve">Transportation </t>
  </si>
  <si>
    <t>Total, Travel &amp; Transportation</t>
  </si>
  <si>
    <t>Grand total</t>
  </si>
  <si>
    <t>Remarks</t>
  </si>
  <si>
    <t>Rationale for proposed costs</t>
  </si>
  <si>
    <t>Rationale for Proposed Costs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</si>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</sst>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-* #,##0.00\ &quot;₽&quot;_-;\-* #,##0.00\ &quot;₽&quot;_-;_-* &quot;-&quot;??\ &quot;₽&quot;_-;_-@_-"/>
    <numFmt numFmtId="165" formatCode="&quot;₽&quot;#,##0"/>
    <numFmt numFmtId="166" formatCode="_(&quot;$&quot;* #,##0.0000_);_(&quot;$&quot;* \(#,##0.00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9"/>
      <color rgb="FF000000"/>
      <name val="Arial"/>
      <family val="2"/>
      <charset val="204"/>
    </font>
    <font>
      <sz val="10"/>
      <name val="Arial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horizontal="center" vertical="center" wrapText="1"/>
    </xf>
    <xf numFmtId="3" fontId="7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0" xfId="1" applyFont="1"/>
    <xf numFmtId="0" fontId="8" fillId="0" borderId="6" xfId="1" applyFont="1" applyBorder="1" applyAlignment="1">
      <alignment horizontal="center"/>
    </xf>
    <xf numFmtId="3" fontId="8" fillId="0" borderId="6" xfId="1" applyNumberFormat="1" applyFont="1" applyBorder="1"/>
    <xf numFmtId="3" fontId="8" fillId="0" borderId="7" xfId="1" applyNumberFormat="1" applyFont="1" applyBorder="1"/>
    <xf numFmtId="0" fontId="8" fillId="0" borderId="8" xfId="1" applyFont="1" applyBorder="1" applyAlignment="1">
      <alignment vertical="top"/>
    </xf>
    <xf numFmtId="0" fontId="9" fillId="0" borderId="5" xfId="1" applyFont="1" applyBorder="1" applyAlignment="1">
      <alignment horizontal="center"/>
    </xf>
    <xf numFmtId="0" fontId="9" fillId="0" borderId="0" xfId="1" applyFont="1"/>
    <xf numFmtId="0" fontId="9" fillId="0" borderId="6" xfId="1" applyFont="1" applyBorder="1" applyAlignment="1">
      <alignment horizontal="center"/>
    </xf>
    <xf numFmtId="3" fontId="9" fillId="0" borderId="6" xfId="1" applyNumberFormat="1" applyFont="1" applyBorder="1"/>
    <xf numFmtId="3" fontId="9" fillId="0" borderId="7" xfId="1" applyNumberFormat="1" applyFont="1" applyBorder="1"/>
    <xf numFmtId="166" fontId="9" fillId="0" borderId="8" xfId="1" applyNumberFormat="1" applyFont="1" applyBorder="1" applyAlignment="1">
      <alignment vertical="top"/>
    </xf>
    <xf numFmtId="49" fontId="9" fillId="0" borderId="0" xfId="1" applyNumberFormat="1" applyFont="1" applyAlignment="1">
      <alignment horizontal="center"/>
    </xf>
    <xf numFmtId="0" fontId="9" fillId="0" borderId="9" xfId="1" applyFont="1" applyBorder="1"/>
    <xf numFmtId="41" fontId="9" fillId="0" borderId="8" xfId="1" applyNumberFormat="1" applyFont="1" applyBorder="1"/>
    <xf numFmtId="0" fontId="10" fillId="0" borderId="10" xfId="1" applyFont="1" applyBorder="1" applyAlignment="1">
      <alignment horizontal="center"/>
    </xf>
    <xf numFmtId="0" fontId="10" fillId="0" borderId="11" xfId="1" applyFont="1" applyBorder="1"/>
    <xf numFmtId="0" fontId="10" fillId="0" borderId="12" xfId="1" applyFont="1" applyBorder="1" applyAlignment="1">
      <alignment horizontal="center"/>
    </xf>
    <xf numFmtId="3" fontId="10" fillId="0" borderId="12" xfId="1" applyNumberFormat="1" applyFont="1" applyBorder="1"/>
    <xf numFmtId="3" fontId="10" fillId="0" borderId="13" xfId="1" applyNumberFormat="1" applyFont="1" applyBorder="1"/>
    <xf numFmtId="41" fontId="10" fillId="0" borderId="14" xfId="1" applyNumberFormat="1" applyFont="1" applyBorder="1"/>
    <xf numFmtId="0" fontId="11" fillId="0" borderId="6" xfId="1" applyFont="1" applyBorder="1" applyAlignment="1">
      <alignment horizontal="center"/>
    </xf>
    <xf numFmtId="166" fontId="9" fillId="0" borderId="8" xfId="1" applyNumberFormat="1" applyFont="1" applyBorder="1"/>
    <xf numFmtId="3" fontId="9" fillId="0" borderId="6" xfId="1" applyNumberFormat="1" applyFont="1" applyBorder="1" applyAlignment="1">
      <alignment horizontal="center"/>
    </xf>
    <xf numFmtId="0" fontId="12" fillId="0" borderId="0" xfId="1" applyFont="1"/>
    <xf numFmtId="3" fontId="10" fillId="0" borderId="14" xfId="1" applyNumberFormat="1" applyFont="1" applyBorder="1"/>
    <xf numFmtId="0" fontId="11" fillId="0" borderId="10" xfId="1" applyFont="1" applyBorder="1" applyAlignment="1">
      <alignment horizontal="left"/>
    </xf>
    <xf numFmtId="0" fontId="9" fillId="0" borderId="11" xfId="1" applyFont="1" applyBorder="1"/>
    <xf numFmtId="0" fontId="9" fillId="0" borderId="12" xfId="1" applyFont="1" applyBorder="1" applyAlignment="1">
      <alignment horizontal="center"/>
    </xf>
    <xf numFmtId="3" fontId="9" fillId="0" borderId="12" xfId="1" applyNumberFormat="1" applyFont="1" applyBorder="1"/>
    <xf numFmtId="3" fontId="11" fillId="0" borderId="13" xfId="1" applyNumberFormat="1" applyFont="1" applyBorder="1"/>
    <xf numFmtId="3" fontId="11" fillId="0" borderId="14" xfId="1" applyNumberFormat="1" applyFont="1" applyBorder="1"/>
    <xf numFmtId="0" fontId="11" fillId="0" borderId="5" xfId="1" applyFont="1" applyBorder="1" applyAlignment="1">
      <alignment horizontal="center"/>
    </xf>
    <xf numFmtId="0" fontId="11" fillId="0" borderId="0" xfId="1" applyFont="1"/>
    <xf numFmtId="0" fontId="9" fillId="0" borderId="6" xfId="1" applyFont="1" applyBorder="1"/>
    <xf numFmtId="0" fontId="13" fillId="0" borderId="6" xfId="1" applyFont="1" applyBorder="1" applyAlignment="1">
      <alignment horizontal="center" wrapText="1"/>
    </xf>
    <xf numFmtId="0" fontId="9" fillId="0" borderId="0" xfId="1" applyFont="1" applyAlignment="1">
      <alignment horizontal="center" vertical="center"/>
    </xf>
    <xf numFmtId="3" fontId="14" fillId="0" borderId="6" xfId="1" applyNumberFormat="1" applyFont="1" applyBorder="1" applyAlignment="1">
      <alignment horizontal="center"/>
    </xf>
    <xf numFmtId="9" fontId="9" fillId="0" borderId="6" xfId="1" applyNumberFormat="1" applyFont="1" applyBorder="1" applyAlignment="1">
      <alignment horizontal="center"/>
    </xf>
    <xf numFmtId="0" fontId="11" fillId="0" borderId="11" xfId="1" applyFont="1" applyBorder="1"/>
    <xf numFmtId="0" fontId="9" fillId="0" borderId="12" xfId="1" applyFont="1" applyBorder="1"/>
    <xf numFmtId="0" fontId="11" fillId="0" borderId="5" xfId="1" applyFont="1" applyBorder="1" applyAlignment="1">
      <alignment horizontal="left"/>
    </xf>
    <xf numFmtId="0" fontId="9" fillId="2" borderId="0" xfId="1" applyFont="1" applyFill="1" applyAlignment="1">
      <alignment horizontal="center"/>
    </xf>
    <xf numFmtId="3" fontId="9" fillId="0" borderId="7" xfId="1" applyNumberFormat="1" applyFont="1" applyBorder="1" applyAlignment="1">
      <alignment horizontal="right"/>
    </xf>
    <xf numFmtId="0" fontId="9" fillId="0" borderId="0" xfId="1" applyFont="1" applyAlignment="1">
      <alignment horizontal="center"/>
    </xf>
    <xf numFmtId="0" fontId="11" fillId="0" borderId="10" xfId="1" applyFont="1" applyBorder="1"/>
    <xf numFmtId="3" fontId="11" fillId="0" borderId="13" xfId="1" applyNumberFormat="1" applyFont="1" applyBorder="1" applyAlignment="1">
      <alignment horizontal="right"/>
    </xf>
    <xf numFmtId="3" fontId="11" fillId="0" borderId="6" xfId="1" applyNumberFormat="1" applyFont="1" applyBorder="1"/>
    <xf numFmtId="3" fontId="11" fillId="0" borderId="7" xfId="1" applyNumberFormat="1" applyFont="1" applyBorder="1"/>
    <xf numFmtId="0" fontId="11" fillId="0" borderId="5" xfId="1" applyFont="1" applyBorder="1"/>
    <xf numFmtId="3" fontId="15" fillId="0" borderId="6" xfId="1" applyNumberFormat="1" applyFont="1" applyBorder="1" applyAlignment="1">
      <alignment horizontal="center"/>
    </xf>
    <xf numFmtId="41" fontId="15" fillId="0" borderId="7" xfId="1" applyNumberFormat="1" applyFont="1" applyBorder="1"/>
    <xf numFmtId="41" fontId="14" fillId="0" borderId="7" xfId="1" applyNumberFormat="1" applyFont="1" applyBorder="1"/>
    <xf numFmtId="41" fontId="9" fillId="0" borderId="9" xfId="1" applyNumberFormat="1" applyFont="1" applyBorder="1"/>
    <xf numFmtId="0" fontId="14" fillId="0" borderId="12" xfId="1" applyFont="1" applyBorder="1"/>
    <xf numFmtId="3" fontId="14" fillId="0" borderId="12" xfId="1" applyNumberFormat="1" applyFont="1" applyBorder="1" applyAlignment="1">
      <alignment horizontal="center"/>
    </xf>
    <xf numFmtId="41" fontId="14" fillId="0" borderId="13" xfId="1" applyNumberFormat="1" applyFont="1" applyBorder="1"/>
    <xf numFmtId="0" fontId="16" fillId="0" borderId="19" xfId="1" applyFont="1" applyBorder="1" applyAlignment="1">
      <alignment horizontal="left"/>
    </xf>
    <xf numFmtId="0" fontId="16" fillId="0" borderId="20" xfId="1" applyFont="1" applyBorder="1"/>
    <xf numFmtId="0" fontId="16" fillId="0" borderId="21" xfId="1" applyFont="1" applyBorder="1" applyAlignment="1">
      <alignment horizontal="center"/>
    </xf>
    <xf numFmtId="3" fontId="16" fillId="0" borderId="21" xfId="1" applyNumberFormat="1" applyFont="1" applyBorder="1"/>
    <xf numFmtId="3" fontId="17" fillId="0" borderId="22" xfId="1" applyNumberFormat="1" applyFont="1" applyBorder="1"/>
    <xf numFmtId="3" fontId="17" fillId="0" borderId="21" xfId="1" applyNumberFormat="1" applyFont="1" applyBorder="1"/>
    <xf numFmtId="0" fontId="11" fillId="0" borderId="2" xfId="1" applyFont="1" applyBorder="1"/>
    <xf numFmtId="0" fontId="11" fillId="3" borderId="2" xfId="1" applyFont="1" applyFill="1" applyBorder="1"/>
    <xf numFmtId="0" fontId="9" fillId="3" borderId="2" xfId="1" applyFont="1" applyFill="1" applyBorder="1"/>
    <xf numFmtId="0" fontId="14" fillId="0" borderId="2" xfId="1" applyFont="1" applyBorder="1" applyAlignment="1">
      <alignment horizontal="center"/>
    </xf>
    <xf numFmtId="3" fontId="14" fillId="0" borderId="2" xfId="1" applyNumberFormat="1" applyFont="1" applyBorder="1" applyAlignment="1">
      <alignment horizontal="center"/>
    </xf>
    <xf numFmtId="41" fontId="14" fillId="0" borderId="2" xfId="1" applyNumberFormat="1" applyFont="1" applyBorder="1"/>
    <xf numFmtId="0" fontId="11" fillId="3" borderId="23" xfId="1" applyFont="1" applyFill="1" applyBorder="1"/>
    <xf numFmtId="0" fontId="9" fillId="3" borderId="24" xfId="1" applyFont="1" applyFill="1" applyBorder="1"/>
    <xf numFmtId="0" fontId="9" fillId="0" borderId="25" xfId="1" applyFont="1" applyBorder="1" applyAlignment="1">
      <alignment horizontal="center"/>
    </xf>
    <xf numFmtId="3" fontId="9" fillId="0" borderId="25" xfId="1" applyNumberFormat="1" applyFont="1" applyBorder="1"/>
    <xf numFmtId="3" fontId="11" fillId="0" borderId="26" xfId="1" applyNumberFormat="1" applyFont="1" applyBorder="1"/>
    <xf numFmtId="3" fontId="11" fillId="0" borderId="15" xfId="1" applyNumberFormat="1" applyFont="1" applyBorder="1"/>
    <xf numFmtId="0" fontId="11" fillId="0" borderId="2" xfId="1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4" fillId="0" borderId="0" xfId="1" applyFont="1" applyAlignment="1">
      <alignment horizontal="center"/>
    </xf>
    <xf numFmtId="3" fontId="14" fillId="0" borderId="0" xfId="1" applyNumberFormat="1" applyFont="1" applyAlignment="1">
      <alignment horizontal="center"/>
    </xf>
    <xf numFmtId="41" fontId="14" fillId="0" borderId="0" xfId="1" applyNumberFormat="1" applyFont="1"/>
    <xf numFmtId="0" fontId="8" fillId="0" borderId="0" xfId="1" applyFont="1" applyAlignment="1">
      <alignment horizontal="center"/>
    </xf>
    <xf numFmtId="3" fontId="8" fillId="0" borderId="0" xfId="1" applyNumberFormat="1" applyFont="1"/>
    <xf numFmtId="0" fontId="8" fillId="0" borderId="0" xfId="1" applyFont="1" applyAlignment="1">
      <alignment vertical="top"/>
    </xf>
    <xf numFmtId="3" fontId="9" fillId="0" borderId="0" xfId="1" applyNumberFormat="1" applyFont="1"/>
    <xf numFmtId="166" fontId="9" fillId="0" borderId="0" xfId="1" applyNumberFormat="1" applyFont="1"/>
    <xf numFmtId="0" fontId="11" fillId="0" borderId="0" xfId="1" applyFont="1" applyAlignment="1">
      <alignment horizontal="center"/>
    </xf>
    <xf numFmtId="3" fontId="11" fillId="0" borderId="0" xfId="1" applyNumberFormat="1" applyFont="1"/>
    <xf numFmtId="166" fontId="9" fillId="0" borderId="27" xfId="1" applyNumberFormat="1" applyFont="1" applyBorder="1"/>
    <xf numFmtId="166" fontId="9" fillId="0" borderId="28" xfId="1" applyNumberFormat="1" applyFont="1" applyBorder="1"/>
    <xf numFmtId="3" fontId="9" fillId="0" borderId="28" xfId="1" applyNumberFormat="1" applyFont="1" applyBorder="1"/>
    <xf numFmtId="41" fontId="9" fillId="0" borderId="28" xfId="1" applyNumberFormat="1" applyFont="1" applyBorder="1"/>
    <xf numFmtId="41" fontId="14" fillId="0" borderId="28" xfId="1" applyNumberFormat="1" applyFont="1" applyBorder="1"/>
    <xf numFmtId="41" fontId="14" fillId="0" borderId="29" xfId="1" applyNumberFormat="1" applyFont="1" applyBorder="1"/>
    <xf numFmtId="166" fontId="9" fillId="0" borderId="29" xfId="1" applyNumberFormat="1" applyFont="1" applyBorder="1"/>
    <xf numFmtId="3" fontId="7" fillId="0" borderId="30" xfId="1" applyNumberFormat="1" applyFont="1" applyBorder="1" applyAlignment="1">
      <alignment horizontal="center" vertical="center" wrapText="1"/>
    </xf>
    <xf numFmtId="0" fontId="1" fillId="0" borderId="2" xfId="0" applyFont="1" applyBorder="1"/>
    <xf numFmtId="165" fontId="5" fillId="0" borderId="2" xfId="2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8" fillId="0" borderId="5" xfId="1" applyFont="1" applyBorder="1" applyAlignment="1">
      <alignment vertical="top"/>
    </xf>
    <xf numFmtId="166" fontId="9" fillId="0" borderId="5" xfId="1" applyNumberFormat="1" applyFont="1" applyBorder="1" applyAlignment="1">
      <alignment vertical="top"/>
    </xf>
    <xf numFmtId="41" fontId="9" fillId="0" borderId="5" xfId="1" applyNumberFormat="1" applyFont="1" applyBorder="1"/>
    <xf numFmtId="41" fontId="10" fillId="0" borderId="10" xfId="1" applyNumberFormat="1" applyFont="1" applyBorder="1"/>
    <xf numFmtId="166" fontId="9" fillId="0" borderId="5" xfId="1" applyNumberFormat="1" applyFont="1" applyBorder="1"/>
    <xf numFmtId="3" fontId="10" fillId="0" borderId="10" xfId="1" applyNumberFormat="1" applyFont="1" applyBorder="1"/>
    <xf numFmtId="3" fontId="11" fillId="0" borderId="10" xfId="1" applyNumberFormat="1" applyFont="1" applyBorder="1"/>
    <xf numFmtId="0" fontId="0" fillId="0" borderId="35" xfId="0" applyBorder="1"/>
    <xf numFmtId="0" fontId="0" fillId="0" borderId="37" xfId="0" applyBorder="1"/>
    <xf numFmtId="0" fontId="0" fillId="0" borderId="3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66" fontId="9" fillId="0" borderId="40" xfId="1" applyNumberFormat="1" applyFont="1" applyBorder="1"/>
    <xf numFmtId="0" fontId="9" fillId="0" borderId="34" xfId="1" applyFont="1" applyBorder="1" applyAlignment="1">
      <alignment horizontal="center"/>
    </xf>
    <xf numFmtId="0" fontId="9" fillId="0" borderId="41" xfId="1" applyFont="1" applyBorder="1"/>
    <xf numFmtId="0" fontId="13" fillId="0" borderId="42" xfId="1" applyFont="1" applyBorder="1" applyAlignment="1">
      <alignment horizontal="center" wrapText="1"/>
    </xf>
    <xf numFmtId="3" fontId="9" fillId="0" borderId="42" xfId="1" applyNumberFormat="1" applyFont="1" applyBorder="1"/>
    <xf numFmtId="3" fontId="9" fillId="0" borderId="43" xfId="1" applyNumberFormat="1" applyFont="1" applyBorder="1"/>
    <xf numFmtId="0" fontId="11" fillId="0" borderId="36" xfId="1" applyFont="1" applyBorder="1" applyAlignment="1">
      <alignment horizontal="center"/>
    </xf>
    <xf numFmtId="0" fontId="9" fillId="0" borderId="36" xfId="1" applyFont="1" applyBorder="1" applyAlignment="1">
      <alignment horizontal="center"/>
    </xf>
    <xf numFmtId="0" fontId="11" fillId="0" borderId="36" xfId="1" applyFont="1" applyBorder="1"/>
    <xf numFmtId="0" fontId="11" fillId="3" borderId="44" xfId="1" applyFont="1" applyFill="1" applyBorder="1"/>
    <xf numFmtId="0" fontId="9" fillId="3" borderId="45" xfId="1" applyFont="1" applyFill="1" applyBorder="1"/>
    <xf numFmtId="0" fontId="9" fillId="0" borderId="46" xfId="1" applyFont="1" applyBorder="1" applyAlignment="1">
      <alignment horizontal="center"/>
    </xf>
    <xf numFmtId="3" fontId="9" fillId="0" borderId="46" xfId="1" applyNumberFormat="1" applyFont="1" applyBorder="1"/>
    <xf numFmtId="3" fontId="11" fillId="0" borderId="47" xfId="1" applyNumberFormat="1" applyFont="1" applyBorder="1"/>
    <xf numFmtId="166" fontId="9" fillId="0" borderId="49" xfId="1" applyNumberFormat="1" applyFont="1" applyBorder="1"/>
    <xf numFmtId="3" fontId="9" fillId="0" borderId="5" xfId="1" applyNumberFormat="1" applyFont="1" applyBorder="1"/>
    <xf numFmtId="41" fontId="14" fillId="0" borderId="5" xfId="1" applyNumberFormat="1" applyFont="1" applyBorder="1"/>
    <xf numFmtId="41" fontId="14" fillId="0" borderId="40" xfId="1" applyNumberFormat="1" applyFont="1" applyBorder="1"/>
    <xf numFmtId="3" fontId="11" fillId="0" borderId="50" xfId="1" applyNumberFormat="1" applyFont="1" applyBorder="1"/>
    <xf numFmtId="0" fontId="9" fillId="0" borderId="38" xfId="1" applyFont="1" applyBorder="1" applyAlignment="1">
      <alignment horizontal="center"/>
    </xf>
    <xf numFmtId="0" fontId="9" fillId="0" borderId="48" xfId="1" applyFont="1" applyBorder="1"/>
    <xf numFmtId="0" fontId="9" fillId="0" borderId="52" xfId="1" applyFont="1" applyBorder="1" applyAlignment="1">
      <alignment horizontal="center"/>
    </xf>
    <xf numFmtId="3" fontId="9" fillId="0" borderId="52" xfId="1" applyNumberFormat="1" applyFont="1" applyBorder="1"/>
    <xf numFmtId="3" fontId="9" fillId="0" borderId="53" xfId="1" applyNumberFormat="1" applyFont="1" applyBorder="1"/>
    <xf numFmtId="41" fontId="14" fillId="0" borderId="54" xfId="1" applyNumberFormat="1" applyFont="1" applyBorder="1"/>
    <xf numFmtId="41" fontId="9" fillId="0" borderId="0" xfId="1" applyNumberFormat="1" applyFont="1"/>
    <xf numFmtId="166" fontId="9" fillId="0" borderId="55" xfId="1" applyNumberFormat="1" applyFont="1" applyBorder="1"/>
    <xf numFmtId="0" fontId="3" fillId="0" borderId="2" xfId="1" applyFont="1" applyBorder="1" applyAlignment="1">
      <alignment horizontal="center" vertical="center"/>
    </xf>
    <xf numFmtId="0" fontId="4" fillId="0" borderId="2" xfId="1" applyFont="1" applyBorder="1"/>
    <xf numFmtId="0" fontId="9" fillId="0" borderId="16" xfId="1" applyFont="1" applyBorder="1" applyAlignment="1">
      <alignment horizontal="left" wrapText="1"/>
    </xf>
    <xf numFmtId="0" fontId="9" fillId="0" borderId="17" xfId="1" applyFont="1" applyBorder="1" applyAlignment="1">
      <alignment horizontal="left" wrapText="1"/>
    </xf>
    <xf numFmtId="0" fontId="11" fillId="0" borderId="10" xfId="1" applyFont="1" applyBorder="1"/>
    <xf numFmtId="0" fontId="4" fillId="0" borderId="11" xfId="1" applyFont="1" applyBorder="1"/>
    <xf numFmtId="0" fontId="4" fillId="0" borderId="18" xfId="1" applyFont="1" applyBorder="1"/>
    <xf numFmtId="0" fontId="9" fillId="0" borderId="0" xfId="1" applyFont="1" applyAlignment="1">
      <alignment horizontal="left" wrapText="1"/>
    </xf>
    <xf numFmtId="0" fontId="9" fillId="0" borderId="9" xfId="1" applyFont="1" applyBorder="1" applyAlignment="1">
      <alignment horizontal="left" wrapText="1"/>
    </xf>
    <xf numFmtId="0" fontId="9" fillId="0" borderId="0" xfId="1" applyFont="1" applyAlignment="1">
      <alignment wrapText="1"/>
    </xf>
    <xf numFmtId="0" fontId="9" fillId="0" borderId="9" xfId="1" applyFont="1" applyBorder="1" applyAlignment="1">
      <alignment wrapText="1"/>
    </xf>
    <xf numFmtId="0" fontId="9" fillId="0" borderId="0" xfId="1" applyFont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11" fillId="0" borderId="51" xfId="1" applyFont="1" applyBorder="1"/>
  </cellXfs>
  <cellStyles count="3">
    <cellStyle name="Currency 3" xfId="2" xr:uid="{3DCDE24D-1367-46AC-AF76-E184E4B2E7A2}"/>
    <cellStyle name="Normal" xfId="0" builtinId="0"/>
    <cellStyle name="Normal 2" xfId="1" xr:uid="{2F37E2AB-A70C-43CD-A6BB-A249DFC0D6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A785-3B07-498B-9B41-FD5AC052AEF3}">
  <dimension ref="A1:J7"/>
  <sheetViews>
    <sheetView tabSelected="1" workbookViewId="0">
      <selection activeCell="J1" sqref="J1"/>
    </sheetView>
  </sheetViews>
  <sheetFormatPr defaultRowHeight="14.5" x14ac:dyDescent="0.35"/>
  <cols>
    <col min="1" max="1" width="27.7265625" customWidth="1"/>
    <col min="2" max="2" width="21.453125" customWidth="1"/>
    <col min="3" max="5" width="9.1796875" customWidth="1"/>
    <col min="8" max="8" width="24.7265625" customWidth="1"/>
    <col min="9" max="9" width="18.7265625" customWidth="1"/>
    <col min="10" max="10" width="66.453125" customWidth="1"/>
  </cols>
  <sheetData>
    <row r="1" spans="1:10" ht="48.75" customHeight="1" x14ac:dyDescent="0.35">
      <c r="A1" s="1" t="s">
        <v>0</v>
      </c>
      <c r="B1" s="147" t="s">
        <v>1</v>
      </c>
      <c r="C1" s="148"/>
      <c r="D1" s="148"/>
      <c r="E1" s="148"/>
      <c r="F1" s="3" t="s">
        <v>2</v>
      </c>
      <c r="G1" s="3" t="s">
        <v>3</v>
      </c>
      <c r="H1" s="4" t="s">
        <v>4</v>
      </c>
      <c r="I1" s="101" t="s">
        <v>5</v>
      </c>
      <c r="J1" s="102" t="s">
        <v>6</v>
      </c>
    </row>
    <row r="2" spans="1:10" x14ac:dyDescent="0.35">
      <c r="A2" s="6" t="s">
        <v>7</v>
      </c>
      <c r="B2" s="7" t="s">
        <v>8</v>
      </c>
      <c r="C2" s="7"/>
      <c r="D2" s="7"/>
      <c r="E2" s="7"/>
      <c r="F2" s="87"/>
      <c r="G2" s="88"/>
      <c r="H2" s="88"/>
      <c r="I2" s="89"/>
    </row>
    <row r="3" spans="1:10" x14ac:dyDescent="0.35">
      <c r="A3" s="38" t="s">
        <v>9</v>
      </c>
      <c r="B3" s="39" t="s">
        <v>10</v>
      </c>
      <c r="C3" s="39"/>
      <c r="D3" s="39"/>
      <c r="E3" s="39"/>
      <c r="F3" s="13"/>
      <c r="G3" s="90"/>
      <c r="H3" s="90"/>
      <c r="I3" s="91"/>
    </row>
    <row r="4" spans="1:10" x14ac:dyDescent="0.35">
      <c r="A4" s="38" t="s">
        <v>11</v>
      </c>
      <c r="B4" s="39" t="s">
        <v>12</v>
      </c>
      <c r="C4" s="39"/>
      <c r="D4" s="39"/>
      <c r="E4" s="39"/>
      <c r="F4" s="50"/>
      <c r="G4" s="90"/>
      <c r="H4" s="90"/>
      <c r="I4" s="91"/>
    </row>
    <row r="5" spans="1:10" x14ac:dyDescent="0.35">
      <c r="A5" s="38" t="s">
        <v>13</v>
      </c>
      <c r="B5" s="39" t="s">
        <v>14</v>
      </c>
      <c r="C5" s="39"/>
      <c r="D5" s="39"/>
      <c r="E5" s="39"/>
      <c r="F5" s="92"/>
      <c r="G5" s="93"/>
      <c r="H5" s="93"/>
      <c r="I5" s="91"/>
    </row>
    <row r="6" spans="1:10" x14ac:dyDescent="0.35">
      <c r="A6" s="83" t="s">
        <v>15</v>
      </c>
      <c r="B6" s="39" t="s">
        <v>16</v>
      </c>
      <c r="C6" s="39"/>
      <c r="D6" s="39"/>
      <c r="E6" s="39"/>
      <c r="F6" s="84"/>
      <c r="G6" s="85"/>
      <c r="H6" s="86"/>
      <c r="I6" s="86"/>
    </row>
    <row r="7" spans="1:10" x14ac:dyDescent="0.35">
      <c r="A7" s="82" t="s">
        <v>17</v>
      </c>
      <c r="B7" s="39" t="s">
        <v>18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547D-CCC1-4F6C-8E1D-7D40BC738754}">
  <dimension ref="A1:I51"/>
  <sheetViews>
    <sheetView zoomScale="80" zoomScaleNormal="80" workbookViewId="0">
      <selection activeCell="A47" sqref="A47:I50"/>
    </sheetView>
  </sheetViews>
  <sheetFormatPr defaultRowHeight="14.5" x14ac:dyDescent="0.35"/>
  <cols>
    <col min="3" max="3" width="13.1796875" customWidth="1"/>
    <col min="5" max="5" width="49.54296875" customWidth="1"/>
    <col min="8" max="8" width="13.54296875" customWidth="1"/>
    <col min="9" max="9" width="17.26953125" customWidth="1"/>
  </cols>
  <sheetData>
    <row r="1" spans="1:9" ht="56.25" customHeight="1" thickBot="1" x14ac:dyDescent="0.4">
      <c r="A1" s="1" t="s">
        <v>0</v>
      </c>
      <c r="B1" s="147" t="s">
        <v>1</v>
      </c>
      <c r="C1" s="148"/>
      <c r="D1" s="148"/>
      <c r="E1" s="148"/>
      <c r="F1" s="3" t="s">
        <v>2</v>
      </c>
      <c r="G1" s="3" t="s">
        <v>3</v>
      </c>
      <c r="H1" s="4" t="s">
        <v>4</v>
      </c>
      <c r="I1" s="5" t="s">
        <v>19</v>
      </c>
    </row>
    <row r="2" spans="1:9" x14ac:dyDescent="0.35">
      <c r="A2" s="6" t="s">
        <v>7</v>
      </c>
      <c r="B2" s="7" t="s">
        <v>8</v>
      </c>
      <c r="C2" s="7"/>
      <c r="D2" s="7"/>
      <c r="E2" s="7"/>
      <c r="F2" s="8" t="s">
        <v>20</v>
      </c>
      <c r="G2" s="9"/>
      <c r="H2" s="10"/>
      <c r="I2" s="11"/>
    </row>
    <row r="3" spans="1:9" x14ac:dyDescent="0.35">
      <c r="A3" s="12"/>
      <c r="B3" s="13" t="s">
        <v>21</v>
      </c>
      <c r="C3" s="13" t="s">
        <v>22</v>
      </c>
      <c r="D3" s="13"/>
      <c r="E3" s="13"/>
      <c r="F3" s="14"/>
      <c r="G3" s="15"/>
      <c r="H3" s="16"/>
      <c r="I3" s="17"/>
    </row>
    <row r="4" spans="1:9" x14ac:dyDescent="0.35">
      <c r="A4" s="12"/>
      <c r="B4" s="13"/>
      <c r="C4" s="18" t="s">
        <v>23</v>
      </c>
      <c r="D4" s="13" t="s">
        <v>24</v>
      </c>
      <c r="E4" s="19"/>
      <c r="F4" s="14">
        <v>3</v>
      </c>
      <c r="G4" s="15"/>
      <c r="H4" s="16"/>
      <c r="I4" s="20">
        <v>0</v>
      </c>
    </row>
    <row r="5" spans="1:9" x14ac:dyDescent="0.35">
      <c r="A5" s="12"/>
      <c r="B5" s="13"/>
      <c r="C5" s="18"/>
      <c r="D5" s="13"/>
      <c r="E5" s="13"/>
      <c r="F5" s="14"/>
      <c r="G5" s="15"/>
      <c r="H5" s="16"/>
      <c r="I5" s="20"/>
    </row>
    <row r="6" spans="1:9" x14ac:dyDescent="0.35">
      <c r="A6" s="21"/>
      <c r="B6" s="22" t="s">
        <v>25</v>
      </c>
      <c r="C6" s="22"/>
      <c r="D6" s="22"/>
      <c r="E6" s="22"/>
      <c r="F6" s="23"/>
      <c r="G6" s="24"/>
      <c r="H6" s="25"/>
      <c r="I6" s="26">
        <f>SUM(I4:I5)</f>
        <v>0</v>
      </c>
    </row>
    <row r="7" spans="1:9" x14ac:dyDescent="0.35">
      <c r="A7" s="12"/>
      <c r="B7" s="13" t="s">
        <v>26</v>
      </c>
      <c r="C7" s="13" t="s">
        <v>27</v>
      </c>
      <c r="D7" s="13"/>
      <c r="E7" s="13"/>
      <c r="F7" s="27" t="s">
        <v>28</v>
      </c>
      <c r="G7" s="15"/>
      <c r="H7" s="16"/>
      <c r="I7" s="28"/>
    </row>
    <row r="8" spans="1:9" x14ac:dyDescent="0.35">
      <c r="A8" s="12"/>
      <c r="B8" s="13"/>
      <c r="C8" s="18" t="s">
        <v>23</v>
      </c>
      <c r="D8" s="13" t="s">
        <v>29</v>
      </c>
      <c r="E8" s="13"/>
      <c r="F8" s="14"/>
      <c r="G8" s="29">
        <v>100</v>
      </c>
      <c r="H8" s="16">
        <f t="shared" ref="H8:H15" si="0">F8*G8</f>
        <v>0</v>
      </c>
      <c r="I8" s="20">
        <f t="shared" ref="I8:I15" si="1">H8</f>
        <v>0</v>
      </c>
    </row>
    <row r="9" spans="1:9" x14ac:dyDescent="0.35">
      <c r="A9" s="12"/>
      <c r="B9" s="13"/>
      <c r="C9" s="18" t="s">
        <v>30</v>
      </c>
      <c r="D9" s="156" t="s">
        <v>31</v>
      </c>
      <c r="E9" s="157"/>
      <c r="F9" s="14"/>
      <c r="G9" s="29">
        <v>100</v>
      </c>
      <c r="H9" s="16">
        <f t="shared" si="0"/>
        <v>0</v>
      </c>
      <c r="I9" s="20">
        <f t="shared" si="1"/>
        <v>0</v>
      </c>
    </row>
    <row r="10" spans="1:9" x14ac:dyDescent="0.35">
      <c r="A10" s="12"/>
      <c r="B10" s="13"/>
      <c r="C10" s="18" t="s">
        <v>32</v>
      </c>
      <c r="D10" s="13" t="s">
        <v>33</v>
      </c>
      <c r="E10" s="30"/>
      <c r="F10" s="14"/>
      <c r="G10" s="29">
        <v>90</v>
      </c>
      <c r="H10" s="16">
        <f t="shared" si="0"/>
        <v>0</v>
      </c>
      <c r="I10" s="20">
        <f t="shared" si="1"/>
        <v>0</v>
      </c>
    </row>
    <row r="11" spans="1:9" x14ac:dyDescent="0.35">
      <c r="A11" s="12"/>
      <c r="B11" s="13"/>
      <c r="C11" s="18" t="s">
        <v>34</v>
      </c>
      <c r="D11" s="13" t="s">
        <v>35</v>
      </c>
      <c r="E11" s="13"/>
      <c r="F11" s="14"/>
      <c r="G11" s="29">
        <v>90</v>
      </c>
      <c r="H11" s="16">
        <f t="shared" si="0"/>
        <v>0</v>
      </c>
      <c r="I11" s="20">
        <f t="shared" si="1"/>
        <v>0</v>
      </c>
    </row>
    <row r="12" spans="1:9" x14ac:dyDescent="0.35">
      <c r="A12" s="12"/>
      <c r="B12" s="13"/>
      <c r="C12" s="18" t="s">
        <v>36</v>
      </c>
      <c r="D12" s="13" t="s">
        <v>37</v>
      </c>
      <c r="E12" s="30"/>
      <c r="F12" s="14"/>
      <c r="G12" s="29">
        <v>80</v>
      </c>
      <c r="H12" s="16">
        <f t="shared" si="0"/>
        <v>0</v>
      </c>
      <c r="I12" s="20">
        <f t="shared" si="1"/>
        <v>0</v>
      </c>
    </row>
    <row r="13" spans="1:9" x14ac:dyDescent="0.35">
      <c r="A13" s="12"/>
      <c r="B13" s="13"/>
      <c r="C13" s="18" t="s">
        <v>38</v>
      </c>
      <c r="D13" s="13" t="s">
        <v>39</v>
      </c>
      <c r="E13" s="30"/>
      <c r="F13" s="14"/>
      <c r="G13" s="29">
        <v>80</v>
      </c>
      <c r="H13" s="16">
        <f t="shared" si="0"/>
        <v>0</v>
      </c>
      <c r="I13" s="20">
        <f t="shared" si="1"/>
        <v>0</v>
      </c>
    </row>
    <row r="14" spans="1:9" x14ac:dyDescent="0.35">
      <c r="A14" s="12"/>
      <c r="B14" s="13"/>
      <c r="C14" s="18" t="s">
        <v>40</v>
      </c>
      <c r="D14" s="13" t="s">
        <v>41</v>
      </c>
      <c r="E14" s="30"/>
      <c r="F14" s="14"/>
      <c r="G14" s="29">
        <v>60</v>
      </c>
      <c r="H14" s="16">
        <f t="shared" si="0"/>
        <v>0</v>
      </c>
      <c r="I14" s="20">
        <f t="shared" si="1"/>
        <v>0</v>
      </c>
    </row>
    <row r="15" spans="1:9" x14ac:dyDescent="0.35">
      <c r="A15" s="12"/>
      <c r="B15" s="13"/>
      <c r="C15" s="18" t="s">
        <v>42</v>
      </c>
      <c r="D15" s="13" t="s">
        <v>43</v>
      </c>
      <c r="E15" s="30"/>
      <c r="F15" s="14"/>
      <c r="G15" s="29">
        <v>60</v>
      </c>
      <c r="H15" s="16">
        <f t="shared" si="0"/>
        <v>0</v>
      </c>
      <c r="I15" s="20">
        <f t="shared" si="1"/>
        <v>0</v>
      </c>
    </row>
    <row r="16" spans="1:9" x14ac:dyDescent="0.35">
      <c r="A16" s="12"/>
      <c r="B16" s="13"/>
      <c r="C16" s="13"/>
      <c r="D16" s="13"/>
      <c r="E16" s="13"/>
      <c r="F16" s="14"/>
      <c r="G16" s="15"/>
      <c r="H16" s="16"/>
      <c r="I16" s="28"/>
    </row>
    <row r="17" spans="1:9" x14ac:dyDescent="0.35">
      <c r="A17" s="21"/>
      <c r="B17" s="22" t="s">
        <v>44</v>
      </c>
      <c r="C17" s="22"/>
      <c r="D17" s="22"/>
      <c r="E17" s="22"/>
      <c r="F17" s="23"/>
      <c r="G17" s="24"/>
      <c r="H17" s="25"/>
      <c r="I17" s="31">
        <f>SUM(I8:I16)</f>
        <v>0</v>
      </c>
    </row>
    <row r="18" spans="1:9" x14ac:dyDescent="0.35">
      <c r="A18" s="12"/>
      <c r="B18" s="13"/>
      <c r="C18" s="13"/>
      <c r="D18" s="13"/>
      <c r="E18" s="13"/>
      <c r="F18" s="14"/>
      <c r="G18" s="15"/>
      <c r="H18" s="16"/>
      <c r="I18" s="28"/>
    </row>
    <row r="19" spans="1:9" x14ac:dyDescent="0.35">
      <c r="A19" s="32" t="s">
        <v>45</v>
      </c>
      <c r="B19" s="33"/>
      <c r="C19" s="33"/>
      <c r="D19" s="33"/>
      <c r="E19" s="33"/>
      <c r="F19" s="34"/>
      <c r="G19" s="35"/>
      <c r="H19" s="36"/>
      <c r="I19" s="37">
        <f>I17+I6</f>
        <v>0</v>
      </c>
    </row>
    <row r="20" spans="1:9" x14ac:dyDescent="0.35">
      <c r="A20" s="38" t="s">
        <v>9</v>
      </c>
      <c r="B20" s="39" t="s">
        <v>10</v>
      </c>
      <c r="C20" s="39"/>
      <c r="D20" s="39"/>
      <c r="E20" s="39"/>
      <c r="F20" s="40"/>
      <c r="G20" s="15"/>
      <c r="H20" s="16"/>
      <c r="I20" s="28"/>
    </row>
    <row r="21" spans="1:9" ht="21.5" x14ac:dyDescent="0.35">
      <c r="A21" s="12"/>
      <c r="B21" s="13"/>
      <c r="C21" s="13"/>
      <c r="D21" s="13"/>
      <c r="E21" s="13"/>
      <c r="F21" s="41" t="s">
        <v>46</v>
      </c>
      <c r="G21" s="15"/>
      <c r="H21" s="16"/>
      <c r="I21" s="95"/>
    </row>
    <row r="22" spans="1:9" x14ac:dyDescent="0.35">
      <c r="A22" s="12"/>
      <c r="B22" s="42" t="s">
        <v>47</v>
      </c>
      <c r="C22" s="158" t="s">
        <v>48</v>
      </c>
      <c r="D22" s="158"/>
      <c r="E22" s="159"/>
      <c r="F22" s="43">
        <f>I19-I8-I15</f>
        <v>0</v>
      </c>
      <c r="G22" s="44">
        <v>0.22</v>
      </c>
      <c r="H22" s="16">
        <f>F22*0.415</f>
        <v>0</v>
      </c>
      <c r="I22" s="97">
        <f>H22</f>
        <v>0</v>
      </c>
    </row>
    <row r="23" spans="1:9" x14ac:dyDescent="0.35">
      <c r="A23" s="12"/>
      <c r="B23" s="13"/>
      <c r="C23" s="13"/>
      <c r="D23" s="13"/>
      <c r="E23" s="13"/>
      <c r="F23" s="40"/>
      <c r="G23" s="15"/>
      <c r="H23" s="16"/>
      <c r="I23" s="100"/>
    </row>
    <row r="24" spans="1:9" x14ac:dyDescent="0.35">
      <c r="A24" s="32" t="s">
        <v>49</v>
      </c>
      <c r="B24" s="45"/>
      <c r="C24" s="33"/>
      <c r="D24" s="33"/>
      <c r="E24" s="33"/>
      <c r="F24" s="46"/>
      <c r="G24" s="35"/>
      <c r="H24" s="36"/>
      <c r="I24" s="37">
        <f>I22+I23</f>
        <v>0</v>
      </c>
    </row>
    <row r="25" spans="1:9" x14ac:dyDescent="0.35">
      <c r="A25" s="47"/>
      <c r="B25" s="39"/>
      <c r="C25" s="13"/>
      <c r="D25" s="13"/>
      <c r="E25" s="13"/>
      <c r="F25" s="14" t="s">
        <v>20</v>
      </c>
      <c r="G25" s="15"/>
      <c r="H25" s="16"/>
      <c r="I25" s="28"/>
    </row>
    <row r="26" spans="1:9" x14ac:dyDescent="0.35">
      <c r="A26" s="38" t="s">
        <v>11</v>
      </c>
      <c r="B26" s="39" t="s">
        <v>12</v>
      </c>
      <c r="C26" s="39"/>
      <c r="D26" s="39"/>
      <c r="E26" s="39"/>
      <c r="F26" s="14"/>
      <c r="G26" s="15"/>
      <c r="H26" s="16"/>
      <c r="I26" s="28"/>
    </row>
    <row r="27" spans="1:9" x14ac:dyDescent="0.35">
      <c r="A27" s="12"/>
      <c r="B27" s="48" t="s">
        <v>21</v>
      </c>
      <c r="C27" s="154"/>
      <c r="D27" s="154"/>
      <c r="E27" s="155"/>
      <c r="F27" s="14">
        <v>3</v>
      </c>
      <c r="G27" s="29"/>
      <c r="H27" s="49">
        <f>F27*G27</f>
        <v>0</v>
      </c>
      <c r="I27" s="20">
        <f>H27</f>
        <v>0</v>
      </c>
    </row>
    <row r="28" spans="1:9" x14ac:dyDescent="0.35">
      <c r="A28" s="12"/>
      <c r="B28" s="50" t="s">
        <v>26</v>
      </c>
      <c r="C28" s="13"/>
      <c r="D28" s="13"/>
      <c r="E28" s="13"/>
      <c r="F28" s="14">
        <v>3</v>
      </c>
      <c r="G28" s="29"/>
      <c r="H28" s="49">
        <f>F28*G28</f>
        <v>0</v>
      </c>
      <c r="I28" s="20">
        <f>H28</f>
        <v>0</v>
      </c>
    </row>
    <row r="29" spans="1:9" x14ac:dyDescent="0.35">
      <c r="A29" s="12"/>
      <c r="B29" s="50" t="s">
        <v>50</v>
      </c>
      <c r="C29" s="13"/>
      <c r="D29" s="13"/>
      <c r="E29" s="13"/>
      <c r="F29" s="14">
        <v>3</v>
      </c>
      <c r="G29" s="29"/>
      <c r="H29" s="49">
        <f>F29*G29</f>
        <v>0</v>
      </c>
      <c r="I29" s="20">
        <f>H29</f>
        <v>0</v>
      </c>
    </row>
    <row r="30" spans="1:9" x14ac:dyDescent="0.35">
      <c r="A30" s="12"/>
      <c r="B30" s="50" t="s">
        <v>50</v>
      </c>
      <c r="C30" s="13"/>
      <c r="D30" s="13"/>
      <c r="E30" s="13"/>
      <c r="F30" s="14">
        <v>3</v>
      </c>
      <c r="G30" s="29"/>
      <c r="H30" s="16">
        <f>G30*F30</f>
        <v>0</v>
      </c>
      <c r="I30" s="20">
        <f t="shared" ref="I30" si="2">H30</f>
        <v>0</v>
      </c>
    </row>
    <row r="31" spans="1:9" x14ac:dyDescent="0.35">
      <c r="A31" s="12"/>
      <c r="B31" s="13"/>
      <c r="C31" s="13"/>
      <c r="D31" s="13"/>
      <c r="E31" s="13"/>
      <c r="F31" s="14"/>
      <c r="G31" s="15"/>
      <c r="H31" s="16"/>
      <c r="I31" s="28"/>
    </row>
    <row r="32" spans="1:9" x14ac:dyDescent="0.35">
      <c r="A32" s="51" t="s">
        <v>51</v>
      </c>
      <c r="B32" s="33"/>
      <c r="C32" s="33"/>
      <c r="D32" s="33"/>
      <c r="E32" s="33"/>
      <c r="F32" s="34"/>
      <c r="G32" s="35"/>
      <c r="H32" s="52"/>
      <c r="I32" s="37">
        <f>SUM(I27:I31)</f>
        <v>0</v>
      </c>
    </row>
    <row r="33" spans="1:9" ht="31.5" x14ac:dyDescent="0.35">
      <c r="A33" s="12"/>
      <c r="B33" s="13"/>
      <c r="C33" s="13"/>
      <c r="D33" s="13"/>
      <c r="E33" s="13"/>
      <c r="F33" s="41" t="s">
        <v>52</v>
      </c>
      <c r="G33" s="15"/>
      <c r="H33" s="16"/>
      <c r="I33" s="94"/>
    </row>
    <row r="34" spans="1:9" x14ac:dyDescent="0.35">
      <c r="A34" s="38" t="s">
        <v>13</v>
      </c>
      <c r="B34" s="39" t="s">
        <v>14</v>
      </c>
      <c r="C34" s="39"/>
      <c r="D34" s="39"/>
      <c r="E34" s="39"/>
      <c r="F34" s="27"/>
      <c r="G34" s="53"/>
      <c r="H34" s="54"/>
      <c r="I34" s="95"/>
    </row>
    <row r="35" spans="1:9" x14ac:dyDescent="0.35">
      <c r="A35" s="38"/>
      <c r="B35" s="50" t="s">
        <v>47</v>
      </c>
      <c r="C35" s="154"/>
      <c r="D35" s="154"/>
      <c r="E35" s="155"/>
      <c r="F35" s="14">
        <v>3</v>
      </c>
      <c r="G35" s="29"/>
      <c r="H35" s="16">
        <f>G35*F35</f>
        <v>0</v>
      </c>
      <c r="I35" s="96">
        <f t="shared" ref="I35:I42" si="3">H35</f>
        <v>0</v>
      </c>
    </row>
    <row r="36" spans="1:9" x14ac:dyDescent="0.35">
      <c r="A36" s="38"/>
      <c r="B36" s="50" t="s">
        <v>26</v>
      </c>
      <c r="C36" s="154"/>
      <c r="D36" s="154"/>
      <c r="E36" s="155"/>
      <c r="F36" s="14">
        <v>3</v>
      </c>
      <c r="G36" s="29"/>
      <c r="H36" s="16">
        <f>G36*F36</f>
        <v>0</v>
      </c>
      <c r="I36" s="96">
        <f t="shared" si="3"/>
        <v>0</v>
      </c>
    </row>
    <row r="37" spans="1:9" x14ac:dyDescent="0.35">
      <c r="A37" s="12"/>
      <c r="B37" s="50" t="s">
        <v>50</v>
      </c>
      <c r="C37" s="154" t="s">
        <v>53</v>
      </c>
      <c r="D37" s="154"/>
      <c r="E37" s="155"/>
      <c r="F37" s="14">
        <v>3</v>
      </c>
      <c r="G37" s="29"/>
      <c r="H37" s="16">
        <f>G37*F37</f>
        <v>0</v>
      </c>
      <c r="I37" s="97">
        <f t="shared" si="3"/>
        <v>0</v>
      </c>
    </row>
    <row r="38" spans="1:9" x14ac:dyDescent="0.35">
      <c r="A38" s="12"/>
      <c r="B38" s="50" t="s">
        <v>54</v>
      </c>
      <c r="C38" s="154" t="s">
        <v>55</v>
      </c>
      <c r="D38" s="154"/>
      <c r="E38" s="155"/>
      <c r="F38" s="14">
        <v>3</v>
      </c>
      <c r="G38" s="29"/>
      <c r="H38" s="16">
        <f>F38*G38</f>
        <v>0</v>
      </c>
      <c r="I38" s="97">
        <f t="shared" si="3"/>
        <v>0</v>
      </c>
    </row>
    <row r="39" spans="1:9" x14ac:dyDescent="0.35">
      <c r="A39" s="12"/>
      <c r="B39" s="50" t="s">
        <v>56</v>
      </c>
      <c r="C39" s="154" t="s">
        <v>57</v>
      </c>
      <c r="D39" s="154"/>
      <c r="E39" s="155"/>
      <c r="F39" s="14">
        <v>3</v>
      </c>
      <c r="G39" s="29"/>
      <c r="H39" s="49">
        <f t="shared" ref="H39:H41" si="4">+G39*F39</f>
        <v>0</v>
      </c>
      <c r="I39" s="97">
        <f t="shared" si="3"/>
        <v>0</v>
      </c>
    </row>
    <row r="40" spans="1:9" x14ac:dyDescent="0.35">
      <c r="A40" s="12"/>
      <c r="B40" s="50" t="s">
        <v>58</v>
      </c>
      <c r="C40" s="154"/>
      <c r="D40" s="154"/>
      <c r="E40" s="155"/>
      <c r="F40" s="29">
        <v>3</v>
      </c>
      <c r="G40" s="29"/>
      <c r="H40" s="49">
        <f t="shared" si="4"/>
        <v>0</v>
      </c>
      <c r="I40" s="97">
        <f t="shared" si="3"/>
        <v>0</v>
      </c>
    </row>
    <row r="41" spans="1:9" x14ac:dyDescent="0.35">
      <c r="A41" s="12"/>
      <c r="B41" s="50" t="s">
        <v>59</v>
      </c>
      <c r="C41" s="154" t="s">
        <v>60</v>
      </c>
      <c r="D41" s="154"/>
      <c r="E41" s="155"/>
      <c r="F41" s="29">
        <v>3</v>
      </c>
      <c r="G41" s="29"/>
      <c r="H41" s="49">
        <f t="shared" si="4"/>
        <v>0</v>
      </c>
      <c r="I41" s="97">
        <f t="shared" si="3"/>
        <v>0</v>
      </c>
    </row>
    <row r="42" spans="1:9" x14ac:dyDescent="0.35">
      <c r="A42" s="12"/>
      <c r="B42" s="50" t="s">
        <v>61</v>
      </c>
      <c r="C42" s="13" t="s">
        <v>62</v>
      </c>
      <c r="D42" s="13"/>
      <c r="E42" s="13"/>
      <c r="F42" s="14"/>
      <c r="G42" s="29"/>
      <c r="H42" s="49"/>
      <c r="I42" s="97">
        <f t="shared" si="3"/>
        <v>0</v>
      </c>
    </row>
    <row r="43" spans="1:9" x14ac:dyDescent="0.35">
      <c r="A43" s="55"/>
      <c r="B43" s="50" t="s">
        <v>7</v>
      </c>
      <c r="C43" s="154" t="s">
        <v>63</v>
      </c>
      <c r="D43" s="154"/>
      <c r="E43" s="155"/>
      <c r="F43" s="56">
        <v>6</v>
      </c>
      <c r="G43" s="56"/>
      <c r="H43" s="57"/>
      <c r="I43" s="98">
        <f>H43</f>
        <v>0</v>
      </c>
    </row>
    <row r="44" spans="1:9" x14ac:dyDescent="0.35">
      <c r="A44" s="55"/>
      <c r="B44" s="13"/>
      <c r="C44" s="13"/>
      <c r="D44" s="13"/>
      <c r="E44" s="13"/>
      <c r="F44" s="43"/>
      <c r="G44" s="43"/>
      <c r="H44" s="58"/>
      <c r="I44" s="99"/>
    </row>
    <row r="45" spans="1:9" x14ac:dyDescent="0.35">
      <c r="A45" s="75" t="s">
        <v>64</v>
      </c>
      <c r="B45" s="76"/>
      <c r="C45" s="76"/>
      <c r="D45" s="76"/>
      <c r="E45" s="76"/>
      <c r="F45" s="77"/>
      <c r="G45" s="78"/>
      <c r="H45" s="79"/>
      <c r="I45" s="80">
        <f>SUM(I35:I44)</f>
        <v>0</v>
      </c>
    </row>
    <row r="46" spans="1:9" x14ac:dyDescent="0.35">
      <c r="A46" s="70"/>
      <c r="B46" s="71"/>
      <c r="C46" s="71"/>
      <c r="D46" s="71"/>
      <c r="E46" s="71"/>
      <c r="F46" s="72"/>
      <c r="G46" s="73"/>
      <c r="H46" s="74"/>
      <c r="I46" s="74"/>
    </row>
    <row r="47" spans="1:9" x14ac:dyDescent="0.35">
      <c r="A47" s="81" t="s">
        <v>65</v>
      </c>
      <c r="B47" s="69"/>
      <c r="C47" s="69"/>
      <c r="D47" s="69"/>
      <c r="E47" s="69"/>
      <c r="F47" s="72" t="s">
        <v>66</v>
      </c>
      <c r="G47" s="73"/>
      <c r="H47" s="74"/>
      <c r="I47" s="74"/>
    </row>
    <row r="48" spans="1:9" x14ac:dyDescent="0.35">
      <c r="A48" s="50"/>
      <c r="B48" s="13" t="s">
        <v>21</v>
      </c>
      <c r="C48" s="149" t="s">
        <v>67</v>
      </c>
      <c r="D48" s="149"/>
      <c r="E48" s="150"/>
      <c r="F48" s="43"/>
      <c r="G48" s="43"/>
      <c r="H48" s="58">
        <f>F48*G48</f>
        <v>0</v>
      </c>
      <c r="I48" s="59"/>
    </row>
    <row r="49" spans="1:9" x14ac:dyDescent="0.35">
      <c r="A49" s="151" t="s">
        <v>68</v>
      </c>
      <c r="B49" s="152"/>
      <c r="C49" s="152"/>
      <c r="D49" s="152"/>
      <c r="E49" s="153"/>
      <c r="F49" s="60"/>
      <c r="G49" s="61"/>
      <c r="H49" s="62"/>
      <c r="I49" s="37"/>
    </row>
    <row r="50" spans="1:9" x14ac:dyDescent="0.35">
      <c r="A50" s="12"/>
      <c r="B50" s="13"/>
      <c r="C50" s="13"/>
      <c r="D50" s="13"/>
      <c r="E50" s="13"/>
      <c r="F50" s="14"/>
      <c r="G50" s="15"/>
      <c r="H50" s="16"/>
      <c r="I50" s="28"/>
    </row>
    <row r="51" spans="1:9" ht="16" thickBot="1" x14ac:dyDescent="0.4">
      <c r="A51" s="63" t="s">
        <v>69</v>
      </c>
      <c r="B51" s="64"/>
      <c r="C51" s="64"/>
      <c r="D51" s="64"/>
      <c r="E51" s="64"/>
      <c r="F51" s="65"/>
      <c r="G51" s="66"/>
      <c r="H51" s="67"/>
      <c r="I51" s="68">
        <f>I19+I24+I32+I45+I49</f>
        <v>0</v>
      </c>
    </row>
  </sheetData>
  <mergeCells count="14">
    <mergeCell ref="C36:E36"/>
    <mergeCell ref="B1:E1"/>
    <mergeCell ref="D9:E9"/>
    <mergeCell ref="C22:E22"/>
    <mergeCell ref="C27:E27"/>
    <mergeCell ref="C35:E35"/>
    <mergeCell ref="C48:E48"/>
    <mergeCell ref="A49:E49"/>
    <mergeCell ref="C37:E37"/>
    <mergeCell ref="C38:E38"/>
    <mergeCell ref="C39:E39"/>
    <mergeCell ref="C40:E40"/>
    <mergeCell ref="C41:E41"/>
    <mergeCell ref="C43:E43"/>
  </mergeCells>
  <pageMargins left="0.7" right="0.7" top="0.75" bottom="0.75" header="0.3" footer="0.3"/>
  <ignoredErrors>
    <ignoredError sqref="C8 C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405CC-ADC4-47F9-96F1-07C171D80651}">
  <dimension ref="A1:K22"/>
  <sheetViews>
    <sheetView zoomScale="127" zoomScaleNormal="55" workbookViewId="0">
      <selection activeCell="O6" sqref="O6"/>
    </sheetView>
  </sheetViews>
  <sheetFormatPr defaultRowHeight="14.5" x14ac:dyDescent="0.35"/>
  <cols>
    <col min="5" max="5" width="16.54296875" customWidth="1"/>
    <col min="9" max="9" width="15.54296875" customWidth="1"/>
    <col min="10" max="10" width="16.1796875" customWidth="1"/>
    <col min="11" max="11" width="27.7265625" customWidth="1"/>
  </cols>
  <sheetData>
    <row r="1" spans="1:11" ht="81" customHeight="1" x14ac:dyDescent="0.35">
      <c r="A1" s="2" t="s">
        <v>0</v>
      </c>
      <c r="B1" s="147" t="s">
        <v>1</v>
      </c>
      <c r="C1" s="148"/>
      <c r="D1" s="148"/>
      <c r="E1" s="148"/>
      <c r="F1" s="3" t="s">
        <v>2</v>
      </c>
      <c r="G1" s="3" t="s">
        <v>3</v>
      </c>
      <c r="H1" s="103" t="s">
        <v>4</v>
      </c>
      <c r="I1" s="104" t="s">
        <v>19</v>
      </c>
      <c r="J1" s="105" t="s">
        <v>70</v>
      </c>
      <c r="K1" s="106" t="s">
        <v>71</v>
      </c>
    </row>
    <row r="2" spans="1:11" x14ac:dyDescent="0.35">
      <c r="A2" s="6" t="s">
        <v>7</v>
      </c>
      <c r="B2" s="7" t="s">
        <v>8</v>
      </c>
      <c r="C2" s="7"/>
      <c r="D2" s="7"/>
      <c r="E2" s="7"/>
      <c r="F2" s="8" t="s">
        <v>20</v>
      </c>
      <c r="G2" s="9"/>
      <c r="H2" s="10"/>
      <c r="I2" s="107"/>
      <c r="J2" s="117"/>
      <c r="K2" s="114"/>
    </row>
    <row r="3" spans="1:11" x14ac:dyDescent="0.35">
      <c r="A3" s="12"/>
      <c r="B3" s="13" t="s">
        <v>21</v>
      </c>
      <c r="C3" s="13" t="s">
        <v>22</v>
      </c>
      <c r="D3" s="13"/>
      <c r="E3" s="13"/>
      <c r="F3" s="14"/>
      <c r="G3" s="15"/>
      <c r="H3" s="16"/>
      <c r="I3" s="108"/>
      <c r="J3" s="118"/>
      <c r="K3" s="115"/>
    </row>
    <row r="4" spans="1:11" x14ac:dyDescent="0.35">
      <c r="A4" s="12"/>
      <c r="B4" s="13"/>
      <c r="C4" s="18" t="s">
        <v>23</v>
      </c>
      <c r="D4" s="13"/>
      <c r="E4" s="19"/>
      <c r="F4" s="14"/>
      <c r="G4" s="15"/>
      <c r="H4" s="16"/>
      <c r="I4" s="109">
        <v>0</v>
      </c>
      <c r="J4" s="118"/>
      <c r="K4" s="115"/>
    </row>
    <row r="5" spans="1:11" x14ac:dyDescent="0.35">
      <c r="A5" s="12"/>
      <c r="B5" s="13"/>
      <c r="C5" s="18" t="s">
        <v>30</v>
      </c>
      <c r="D5" s="13"/>
      <c r="E5" s="13"/>
      <c r="F5" s="14"/>
      <c r="G5" s="15"/>
      <c r="H5" s="16"/>
      <c r="I5" s="109"/>
      <c r="J5" s="118"/>
      <c r="K5" s="115"/>
    </row>
    <row r="6" spans="1:11" x14ac:dyDescent="0.35">
      <c r="A6" s="12"/>
      <c r="B6" s="13"/>
      <c r="C6" s="18" t="s">
        <v>32</v>
      </c>
      <c r="D6" s="13"/>
      <c r="E6" s="13"/>
      <c r="F6" s="14"/>
      <c r="G6" s="15"/>
      <c r="H6" s="16"/>
      <c r="I6" s="109"/>
      <c r="J6" s="118"/>
      <c r="K6" s="115"/>
    </row>
    <row r="7" spans="1:11" x14ac:dyDescent="0.35">
      <c r="A7" s="12"/>
      <c r="B7" s="13"/>
      <c r="C7" s="18" t="s">
        <v>34</v>
      </c>
      <c r="D7" s="13"/>
      <c r="E7" s="13"/>
      <c r="F7" s="14"/>
      <c r="G7" s="15"/>
      <c r="H7" s="16"/>
      <c r="I7" s="109"/>
      <c r="J7" s="118"/>
      <c r="K7" s="115"/>
    </row>
    <row r="8" spans="1:11" x14ac:dyDescent="0.35">
      <c r="A8" s="12"/>
      <c r="B8" s="13"/>
      <c r="C8" s="18" t="s">
        <v>36</v>
      </c>
      <c r="D8" s="13"/>
      <c r="E8" s="13"/>
      <c r="F8" s="14"/>
      <c r="G8" s="15"/>
      <c r="H8" s="16"/>
      <c r="I8" s="109"/>
      <c r="J8" s="118"/>
      <c r="K8" s="115"/>
    </row>
    <row r="9" spans="1:11" x14ac:dyDescent="0.35">
      <c r="A9" s="21"/>
      <c r="B9" s="22" t="s">
        <v>25</v>
      </c>
      <c r="C9" s="22"/>
      <c r="D9" s="22"/>
      <c r="E9" s="22"/>
      <c r="F9" s="23"/>
      <c r="G9" s="24"/>
      <c r="H9" s="25"/>
      <c r="I9" s="110">
        <f>SUM(I4:I8)</f>
        <v>0</v>
      </c>
      <c r="J9" s="118"/>
      <c r="K9" s="115"/>
    </row>
    <row r="10" spans="1:11" x14ac:dyDescent="0.35">
      <c r="A10" s="12"/>
      <c r="B10" s="13" t="s">
        <v>26</v>
      </c>
      <c r="C10" s="13" t="s">
        <v>27</v>
      </c>
      <c r="D10" s="13"/>
      <c r="E10" s="13"/>
      <c r="F10" s="27" t="s">
        <v>28</v>
      </c>
      <c r="G10" s="15"/>
      <c r="H10" s="16"/>
      <c r="I10" s="111"/>
      <c r="J10" s="118"/>
      <c r="K10" s="115"/>
    </row>
    <row r="11" spans="1:11" x14ac:dyDescent="0.35">
      <c r="A11" s="12"/>
      <c r="B11" s="13"/>
      <c r="C11" s="18" t="s">
        <v>23</v>
      </c>
      <c r="D11" s="13"/>
      <c r="E11" s="13"/>
      <c r="F11" s="14"/>
      <c r="G11" s="29">
        <v>100</v>
      </c>
      <c r="H11" s="16">
        <f t="shared" ref="H11:H18" si="0">F11*G11</f>
        <v>0</v>
      </c>
      <c r="I11" s="109">
        <f t="shared" ref="I11:I18" si="1">H11</f>
        <v>0</v>
      </c>
      <c r="J11" s="118"/>
      <c r="K11" s="115"/>
    </row>
    <row r="12" spans="1:11" x14ac:dyDescent="0.35">
      <c r="A12" s="12"/>
      <c r="B12" s="13"/>
      <c r="C12" s="18" t="s">
        <v>30</v>
      </c>
      <c r="D12" s="156"/>
      <c r="E12" s="157"/>
      <c r="F12" s="14"/>
      <c r="G12" s="29">
        <v>100</v>
      </c>
      <c r="H12" s="16">
        <f t="shared" si="0"/>
        <v>0</v>
      </c>
      <c r="I12" s="109">
        <f t="shared" si="1"/>
        <v>0</v>
      </c>
      <c r="J12" s="118"/>
      <c r="K12" s="115"/>
    </row>
    <row r="13" spans="1:11" x14ac:dyDescent="0.35">
      <c r="A13" s="12"/>
      <c r="B13" s="13"/>
      <c r="C13" s="18" t="s">
        <v>32</v>
      </c>
      <c r="D13" s="13"/>
      <c r="E13" s="30"/>
      <c r="F13" s="14"/>
      <c r="G13" s="29">
        <v>90</v>
      </c>
      <c r="H13" s="16">
        <f t="shared" si="0"/>
        <v>0</v>
      </c>
      <c r="I13" s="109">
        <f t="shared" si="1"/>
        <v>0</v>
      </c>
      <c r="J13" s="118"/>
      <c r="K13" s="115"/>
    </row>
    <row r="14" spans="1:11" x14ac:dyDescent="0.35">
      <c r="A14" s="12"/>
      <c r="B14" s="13"/>
      <c r="C14" s="18" t="s">
        <v>34</v>
      </c>
      <c r="D14" s="13"/>
      <c r="E14" s="13"/>
      <c r="F14" s="14"/>
      <c r="G14" s="29">
        <v>90</v>
      </c>
      <c r="H14" s="16">
        <f t="shared" si="0"/>
        <v>0</v>
      </c>
      <c r="I14" s="109">
        <f t="shared" si="1"/>
        <v>0</v>
      </c>
      <c r="J14" s="118"/>
      <c r="K14" s="115"/>
    </row>
    <row r="15" spans="1:11" x14ac:dyDescent="0.35">
      <c r="A15" s="12"/>
      <c r="B15" s="13"/>
      <c r="C15" s="18" t="s">
        <v>36</v>
      </c>
      <c r="D15" s="13"/>
      <c r="E15" s="30"/>
      <c r="F15" s="14"/>
      <c r="G15" s="29">
        <v>80</v>
      </c>
      <c r="H15" s="16">
        <f t="shared" si="0"/>
        <v>0</v>
      </c>
      <c r="I15" s="109">
        <f t="shared" si="1"/>
        <v>0</v>
      </c>
      <c r="J15" s="118"/>
      <c r="K15" s="115"/>
    </row>
    <row r="16" spans="1:11" x14ac:dyDescent="0.35">
      <c r="A16" s="12"/>
      <c r="B16" s="13"/>
      <c r="C16" s="18" t="s">
        <v>38</v>
      </c>
      <c r="D16" s="13"/>
      <c r="E16" s="30"/>
      <c r="F16" s="14"/>
      <c r="G16" s="29">
        <v>80</v>
      </c>
      <c r="H16" s="16">
        <f t="shared" si="0"/>
        <v>0</v>
      </c>
      <c r="I16" s="109">
        <f t="shared" si="1"/>
        <v>0</v>
      </c>
      <c r="J16" s="118"/>
      <c r="K16" s="115"/>
    </row>
    <row r="17" spans="1:11" x14ac:dyDescent="0.35">
      <c r="A17" s="12"/>
      <c r="B17" s="13"/>
      <c r="C17" s="18" t="s">
        <v>40</v>
      </c>
      <c r="D17" s="13"/>
      <c r="E17" s="30"/>
      <c r="F17" s="14"/>
      <c r="G17" s="29">
        <v>60</v>
      </c>
      <c r="H17" s="16">
        <f t="shared" si="0"/>
        <v>0</v>
      </c>
      <c r="I17" s="109">
        <f t="shared" si="1"/>
        <v>0</v>
      </c>
      <c r="J17" s="118"/>
      <c r="K17" s="115"/>
    </row>
    <row r="18" spans="1:11" x14ac:dyDescent="0.35">
      <c r="A18" s="12"/>
      <c r="B18" s="13"/>
      <c r="C18" s="18" t="s">
        <v>42</v>
      </c>
      <c r="D18" s="13"/>
      <c r="E18" s="30"/>
      <c r="F18" s="14"/>
      <c r="G18" s="29">
        <v>60</v>
      </c>
      <c r="H18" s="16">
        <f t="shared" si="0"/>
        <v>0</v>
      </c>
      <c r="I18" s="109">
        <f t="shared" si="1"/>
        <v>0</v>
      </c>
      <c r="J18" s="118"/>
      <c r="K18" s="115"/>
    </row>
    <row r="19" spans="1:11" x14ac:dyDescent="0.35">
      <c r="A19" s="12"/>
      <c r="B19" s="13"/>
      <c r="C19" s="13"/>
      <c r="D19" s="13"/>
      <c r="E19" s="13"/>
      <c r="F19" s="14"/>
      <c r="G19" s="15"/>
      <c r="H19" s="16"/>
      <c r="I19" s="111"/>
      <c r="J19" s="118"/>
      <c r="K19" s="115"/>
    </row>
    <row r="20" spans="1:11" x14ac:dyDescent="0.35">
      <c r="A20" s="21"/>
      <c r="B20" s="22" t="s">
        <v>44</v>
      </c>
      <c r="C20" s="22"/>
      <c r="D20" s="22"/>
      <c r="E20" s="22"/>
      <c r="F20" s="23"/>
      <c r="G20" s="24"/>
      <c r="H20" s="25"/>
      <c r="I20" s="112">
        <f>SUM(I11:I19)</f>
        <v>0</v>
      </c>
      <c r="J20" s="118"/>
      <c r="K20" s="115"/>
    </row>
    <row r="21" spans="1:11" x14ac:dyDescent="0.35">
      <c r="A21" s="12"/>
      <c r="B21" s="13"/>
      <c r="C21" s="13"/>
      <c r="D21" s="13"/>
      <c r="E21" s="13"/>
      <c r="F21" s="14"/>
      <c r="G21" s="15"/>
      <c r="H21" s="16"/>
      <c r="I21" s="111"/>
      <c r="J21" s="118"/>
      <c r="K21" s="115"/>
    </row>
    <row r="22" spans="1:11" x14ac:dyDescent="0.35">
      <c r="A22" s="32" t="s">
        <v>45</v>
      </c>
      <c r="B22" s="33"/>
      <c r="C22" s="33"/>
      <c r="D22" s="33"/>
      <c r="E22" s="33"/>
      <c r="F22" s="34"/>
      <c r="G22" s="35"/>
      <c r="H22" s="36"/>
      <c r="I22" s="113">
        <f>I20+I9</f>
        <v>0</v>
      </c>
      <c r="J22" s="119"/>
      <c r="K22" s="116"/>
    </row>
  </sheetData>
  <mergeCells count="2">
    <mergeCell ref="B1:E1"/>
    <mergeCell ref="D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A918-F6F7-4AB6-8263-B9F022952E7D}">
  <dimension ref="A1:K6"/>
  <sheetViews>
    <sheetView workbookViewId="0">
      <selection activeCell="E17" sqref="E17"/>
    </sheetView>
  </sheetViews>
  <sheetFormatPr defaultRowHeight="14.5" x14ac:dyDescent="0.35"/>
  <cols>
    <col min="6" max="6" width="10.81640625" customWidth="1"/>
    <col min="9" max="9" width="11.453125" customWidth="1"/>
    <col min="10" max="10" width="22.81640625" customWidth="1"/>
    <col min="11" max="11" width="25.81640625" customWidth="1"/>
  </cols>
  <sheetData>
    <row r="1" spans="1:11" ht="69" x14ac:dyDescent="0.35">
      <c r="A1" s="2" t="s">
        <v>0</v>
      </c>
      <c r="B1" s="147" t="s">
        <v>1</v>
      </c>
      <c r="C1" s="148"/>
      <c r="D1" s="148"/>
      <c r="E1" s="148"/>
      <c r="F1" s="3" t="s">
        <v>2</v>
      </c>
      <c r="G1" s="3" t="s">
        <v>3</v>
      </c>
      <c r="H1" s="103" t="s">
        <v>4</v>
      </c>
      <c r="I1" s="104" t="s">
        <v>19</v>
      </c>
      <c r="J1" s="105" t="s">
        <v>70</v>
      </c>
      <c r="K1" s="106" t="s">
        <v>72</v>
      </c>
    </row>
    <row r="2" spans="1:11" x14ac:dyDescent="0.35">
      <c r="A2" s="38" t="s">
        <v>9</v>
      </c>
      <c r="B2" s="39" t="s">
        <v>10</v>
      </c>
      <c r="C2" s="39"/>
      <c r="D2" s="39"/>
      <c r="E2" s="39"/>
      <c r="F2" s="40"/>
      <c r="G2" s="15"/>
      <c r="H2" s="16"/>
      <c r="I2" s="111"/>
      <c r="J2" s="117"/>
      <c r="K2" s="114"/>
    </row>
    <row r="3" spans="1:11" x14ac:dyDescent="0.35">
      <c r="A3" s="12"/>
      <c r="B3" s="13"/>
      <c r="C3" s="13"/>
      <c r="D3" s="13"/>
      <c r="E3" s="13"/>
      <c r="F3" s="41" t="s">
        <v>46</v>
      </c>
      <c r="G3" s="15"/>
      <c r="H3" s="16"/>
      <c r="I3" s="111"/>
      <c r="J3" s="118"/>
      <c r="K3" s="115"/>
    </row>
    <row r="4" spans="1:11" ht="46" customHeight="1" x14ac:dyDescent="0.35">
      <c r="A4" s="12"/>
      <c r="B4" s="42" t="s">
        <v>47</v>
      </c>
      <c r="C4" s="158" t="s">
        <v>48</v>
      </c>
      <c r="D4" s="158"/>
      <c r="E4" s="159"/>
      <c r="F4" s="43"/>
      <c r="G4" s="44" t="s">
        <v>73</v>
      </c>
      <c r="H4" s="16">
        <f>F4*0.415</f>
        <v>0</v>
      </c>
      <c r="I4" s="109">
        <f>H4</f>
        <v>0</v>
      </c>
      <c r="J4" s="118"/>
      <c r="K4" s="115"/>
    </row>
    <row r="5" spans="1:11" x14ac:dyDescent="0.35">
      <c r="A5" s="12"/>
      <c r="B5" s="13"/>
      <c r="C5" s="13"/>
      <c r="D5" s="13"/>
      <c r="E5" s="13"/>
      <c r="F5" s="40"/>
      <c r="G5" s="15"/>
      <c r="H5" s="16"/>
      <c r="I5" s="120"/>
      <c r="J5" s="118"/>
      <c r="K5" s="115"/>
    </row>
    <row r="6" spans="1:11" x14ac:dyDescent="0.35">
      <c r="A6" s="32" t="s">
        <v>49</v>
      </c>
      <c r="B6" s="45"/>
      <c r="C6" s="33"/>
      <c r="D6" s="33"/>
      <c r="E6" s="33"/>
      <c r="F6" s="46"/>
      <c r="G6" s="35"/>
      <c r="H6" s="36"/>
      <c r="I6" s="113">
        <f>I4+I5</f>
        <v>0</v>
      </c>
      <c r="J6" s="119"/>
      <c r="K6" s="116"/>
    </row>
  </sheetData>
  <mergeCells count="2">
    <mergeCell ref="B1:E1"/>
    <mergeCell ref="C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BAED-C44E-4032-9C24-AE71341C73DC}">
  <dimension ref="A1:K9"/>
  <sheetViews>
    <sheetView workbookViewId="0">
      <selection activeCell="F4" sqref="F4:F7"/>
    </sheetView>
  </sheetViews>
  <sheetFormatPr defaultRowHeight="14.5" x14ac:dyDescent="0.35"/>
  <cols>
    <col min="9" max="9" width="9.54296875" customWidth="1"/>
    <col min="10" max="10" width="16.7265625" customWidth="1"/>
    <col min="11" max="11" width="29.1796875" customWidth="1"/>
  </cols>
  <sheetData>
    <row r="1" spans="1:11" ht="69" x14ac:dyDescent="0.35">
      <c r="A1" s="2" t="s">
        <v>0</v>
      </c>
      <c r="B1" s="147" t="s">
        <v>1</v>
      </c>
      <c r="C1" s="148"/>
      <c r="D1" s="148"/>
      <c r="E1" s="148"/>
      <c r="F1" s="3" t="s">
        <v>2</v>
      </c>
      <c r="G1" s="3" t="s">
        <v>3</v>
      </c>
      <c r="H1" s="103" t="s">
        <v>4</v>
      </c>
      <c r="I1" s="104" t="s">
        <v>19</v>
      </c>
      <c r="J1" s="105" t="s">
        <v>70</v>
      </c>
      <c r="K1" s="106" t="s">
        <v>72</v>
      </c>
    </row>
    <row r="2" spans="1:11" x14ac:dyDescent="0.35">
      <c r="A2" s="47"/>
      <c r="B2" s="39"/>
      <c r="C2" s="13"/>
      <c r="D2" s="13"/>
      <c r="E2" s="13"/>
      <c r="F2" s="14" t="s">
        <v>20</v>
      </c>
      <c r="G2" s="15"/>
      <c r="H2" s="16"/>
      <c r="I2" s="111"/>
      <c r="J2" s="117"/>
      <c r="K2" s="114"/>
    </row>
    <row r="3" spans="1:11" x14ac:dyDescent="0.35">
      <c r="A3" s="38" t="s">
        <v>11</v>
      </c>
      <c r="B3" s="39" t="s">
        <v>12</v>
      </c>
      <c r="C3" s="39"/>
      <c r="D3" s="39"/>
      <c r="E3" s="39"/>
      <c r="F3" s="14"/>
      <c r="G3" s="15"/>
      <c r="H3" s="16"/>
      <c r="I3" s="111"/>
      <c r="J3" s="118"/>
      <c r="K3" s="115"/>
    </row>
    <row r="4" spans="1:11" x14ac:dyDescent="0.35">
      <c r="A4" s="12"/>
      <c r="B4" s="48" t="s">
        <v>21</v>
      </c>
      <c r="C4" s="154"/>
      <c r="D4" s="154"/>
      <c r="E4" s="155"/>
      <c r="F4" s="14"/>
      <c r="G4" s="29"/>
      <c r="H4" s="49">
        <f>F4*G4</f>
        <v>0</v>
      </c>
      <c r="I4" s="109">
        <f>H4</f>
        <v>0</v>
      </c>
      <c r="J4" s="118"/>
      <c r="K4" s="115"/>
    </row>
    <row r="5" spans="1:11" x14ac:dyDescent="0.35">
      <c r="A5" s="12"/>
      <c r="B5" s="50" t="s">
        <v>26</v>
      </c>
      <c r="C5" s="13"/>
      <c r="D5" s="13"/>
      <c r="E5" s="13"/>
      <c r="F5" s="14"/>
      <c r="G5" s="29"/>
      <c r="H5" s="49">
        <f>F5*G5</f>
        <v>0</v>
      </c>
      <c r="I5" s="109">
        <f>H5</f>
        <v>0</v>
      </c>
      <c r="J5" s="118"/>
      <c r="K5" s="115"/>
    </row>
    <row r="6" spans="1:11" x14ac:dyDescent="0.35">
      <c r="A6" s="12"/>
      <c r="B6" s="50" t="s">
        <v>50</v>
      </c>
      <c r="C6" s="13"/>
      <c r="D6" s="13"/>
      <c r="E6" s="13"/>
      <c r="F6" s="14"/>
      <c r="G6" s="29"/>
      <c r="H6" s="49">
        <f>F6*G6</f>
        <v>0</v>
      </c>
      <c r="I6" s="109">
        <f>H6</f>
        <v>0</v>
      </c>
      <c r="J6" s="118"/>
      <c r="K6" s="115"/>
    </row>
    <row r="7" spans="1:11" x14ac:dyDescent="0.35">
      <c r="A7" s="12"/>
      <c r="B7" s="50" t="s">
        <v>50</v>
      </c>
      <c r="C7" s="13"/>
      <c r="D7" s="13"/>
      <c r="E7" s="13"/>
      <c r="F7" s="14"/>
      <c r="G7" s="29"/>
      <c r="H7" s="16">
        <f>G7*F7</f>
        <v>0</v>
      </c>
      <c r="I7" s="109">
        <f t="shared" ref="I7" si="0">H7</f>
        <v>0</v>
      </c>
      <c r="J7" s="118"/>
      <c r="K7" s="115"/>
    </row>
    <row r="8" spans="1:11" x14ac:dyDescent="0.35">
      <c r="A8" s="12"/>
      <c r="B8" s="13"/>
      <c r="C8" s="13"/>
      <c r="D8" s="13"/>
      <c r="E8" s="13"/>
      <c r="F8" s="14"/>
      <c r="G8" s="15"/>
      <c r="H8" s="16"/>
      <c r="I8" s="111"/>
      <c r="J8" s="118"/>
      <c r="K8" s="115"/>
    </row>
    <row r="9" spans="1:11" x14ac:dyDescent="0.35">
      <c r="A9" s="51" t="s">
        <v>51</v>
      </c>
      <c r="B9" s="33"/>
      <c r="C9" s="33"/>
      <c r="D9" s="33"/>
      <c r="E9" s="33"/>
      <c r="F9" s="34"/>
      <c r="G9" s="35"/>
      <c r="H9" s="52"/>
      <c r="I9" s="113">
        <f>SUM(I4:I8)</f>
        <v>0</v>
      </c>
      <c r="J9" s="119"/>
      <c r="K9" s="116"/>
    </row>
  </sheetData>
  <mergeCells count="2">
    <mergeCell ref="B1:E1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1E69-BDCC-48B4-877F-0FE043C0F6F9}">
  <dimension ref="A1:K14"/>
  <sheetViews>
    <sheetView workbookViewId="0">
      <selection activeCell="L28" sqref="L28"/>
    </sheetView>
  </sheetViews>
  <sheetFormatPr defaultRowHeight="14.5" x14ac:dyDescent="0.35"/>
  <cols>
    <col min="10" max="10" width="12.453125" customWidth="1"/>
    <col min="11" max="11" width="26.81640625" customWidth="1"/>
  </cols>
  <sheetData>
    <row r="1" spans="1:11" ht="80.5" x14ac:dyDescent="0.35">
      <c r="A1" s="2" t="s">
        <v>0</v>
      </c>
      <c r="B1" s="147" t="s">
        <v>1</v>
      </c>
      <c r="C1" s="148"/>
      <c r="D1" s="148"/>
      <c r="E1" s="148"/>
      <c r="F1" s="3" t="s">
        <v>2</v>
      </c>
      <c r="G1" s="3" t="s">
        <v>3</v>
      </c>
      <c r="H1" s="103" t="s">
        <v>4</v>
      </c>
      <c r="I1" s="104" t="s">
        <v>19</v>
      </c>
      <c r="J1" s="105" t="s">
        <v>70</v>
      </c>
      <c r="K1" s="106" t="s">
        <v>72</v>
      </c>
    </row>
    <row r="2" spans="1:11" ht="31.5" x14ac:dyDescent="0.35">
      <c r="A2" s="121"/>
      <c r="B2" s="122"/>
      <c r="C2" s="122"/>
      <c r="D2" s="122"/>
      <c r="E2" s="122"/>
      <c r="F2" s="123" t="s">
        <v>52</v>
      </c>
      <c r="G2" s="124"/>
      <c r="H2" s="125"/>
      <c r="I2" s="134"/>
      <c r="J2" s="117"/>
      <c r="K2" s="114"/>
    </row>
    <row r="3" spans="1:11" x14ac:dyDescent="0.35">
      <c r="A3" s="126" t="s">
        <v>13</v>
      </c>
      <c r="B3" s="39" t="s">
        <v>14</v>
      </c>
      <c r="C3" s="39"/>
      <c r="D3" s="39"/>
      <c r="E3" s="39"/>
      <c r="F3" s="27"/>
      <c r="G3" s="53"/>
      <c r="H3" s="54"/>
      <c r="I3" s="111"/>
      <c r="J3" s="118"/>
      <c r="K3" s="115"/>
    </row>
    <row r="4" spans="1:11" x14ac:dyDescent="0.35">
      <c r="A4" s="126"/>
      <c r="B4" s="50" t="s">
        <v>47</v>
      </c>
      <c r="C4" s="154"/>
      <c r="D4" s="154"/>
      <c r="E4" s="155"/>
      <c r="F4" s="14"/>
      <c r="G4" s="29"/>
      <c r="H4" s="16">
        <f>G4*F4</f>
        <v>0</v>
      </c>
      <c r="I4" s="135">
        <f t="shared" ref="I4:I11" si="0">H4</f>
        <v>0</v>
      </c>
      <c r="J4" s="118"/>
      <c r="K4" s="115"/>
    </row>
    <row r="5" spans="1:11" x14ac:dyDescent="0.35">
      <c r="A5" s="126"/>
      <c r="B5" s="50" t="s">
        <v>26</v>
      </c>
      <c r="C5" s="154"/>
      <c r="D5" s="154"/>
      <c r="E5" s="155"/>
      <c r="F5" s="14"/>
      <c r="G5" s="29"/>
      <c r="H5" s="16">
        <f>G5*F5</f>
        <v>0</v>
      </c>
      <c r="I5" s="135">
        <f t="shared" si="0"/>
        <v>0</v>
      </c>
      <c r="J5" s="118"/>
      <c r="K5" s="115"/>
    </row>
    <row r="6" spans="1:11" x14ac:dyDescent="0.35">
      <c r="A6" s="127"/>
      <c r="B6" s="50" t="s">
        <v>50</v>
      </c>
      <c r="C6" s="154" t="s">
        <v>53</v>
      </c>
      <c r="D6" s="154"/>
      <c r="E6" s="155"/>
      <c r="F6" s="14"/>
      <c r="G6" s="29"/>
      <c r="H6" s="16">
        <f>G6*F6</f>
        <v>0</v>
      </c>
      <c r="I6" s="109">
        <f t="shared" si="0"/>
        <v>0</v>
      </c>
      <c r="J6" s="118"/>
      <c r="K6" s="115"/>
    </row>
    <row r="7" spans="1:11" x14ac:dyDescent="0.35">
      <c r="A7" s="127"/>
      <c r="B7" s="50" t="s">
        <v>54</v>
      </c>
      <c r="C7" s="154" t="s">
        <v>55</v>
      </c>
      <c r="D7" s="154"/>
      <c r="E7" s="155"/>
      <c r="F7" s="14"/>
      <c r="G7" s="29"/>
      <c r="H7" s="16">
        <f>F7*G7</f>
        <v>0</v>
      </c>
      <c r="I7" s="109">
        <f t="shared" si="0"/>
        <v>0</v>
      </c>
      <c r="J7" s="118"/>
      <c r="K7" s="115"/>
    </row>
    <row r="8" spans="1:11" x14ac:dyDescent="0.35">
      <c r="A8" s="127"/>
      <c r="B8" s="50" t="s">
        <v>56</v>
      </c>
      <c r="C8" s="154" t="s">
        <v>57</v>
      </c>
      <c r="D8" s="154"/>
      <c r="E8" s="155"/>
      <c r="F8" s="14"/>
      <c r="G8" s="29"/>
      <c r="H8" s="49">
        <f t="shared" ref="H8:H10" si="1">+G8*F8</f>
        <v>0</v>
      </c>
      <c r="I8" s="109">
        <f t="shared" si="0"/>
        <v>0</v>
      </c>
      <c r="J8" s="118"/>
      <c r="K8" s="115"/>
    </row>
    <row r="9" spans="1:11" x14ac:dyDescent="0.35">
      <c r="A9" s="127"/>
      <c r="B9" s="50" t="s">
        <v>58</v>
      </c>
      <c r="C9" s="154"/>
      <c r="D9" s="154"/>
      <c r="E9" s="155"/>
      <c r="F9" s="29"/>
      <c r="G9" s="29"/>
      <c r="H9" s="49">
        <f t="shared" si="1"/>
        <v>0</v>
      </c>
      <c r="I9" s="109">
        <f t="shared" si="0"/>
        <v>0</v>
      </c>
      <c r="J9" s="118"/>
      <c r="K9" s="115"/>
    </row>
    <row r="10" spans="1:11" x14ac:dyDescent="0.35">
      <c r="A10" s="127"/>
      <c r="B10" s="50" t="s">
        <v>59</v>
      </c>
      <c r="C10" s="154" t="s">
        <v>60</v>
      </c>
      <c r="D10" s="154"/>
      <c r="E10" s="155"/>
      <c r="F10" s="29"/>
      <c r="G10" s="29"/>
      <c r="H10" s="49">
        <f t="shared" si="1"/>
        <v>0</v>
      </c>
      <c r="I10" s="109">
        <f t="shared" si="0"/>
        <v>0</v>
      </c>
      <c r="J10" s="118"/>
      <c r="K10" s="115"/>
    </row>
    <row r="11" spans="1:11" x14ac:dyDescent="0.35">
      <c r="A11" s="127"/>
      <c r="B11" s="50" t="s">
        <v>61</v>
      </c>
      <c r="C11" s="13" t="s">
        <v>62</v>
      </c>
      <c r="D11" s="13"/>
      <c r="E11" s="13"/>
      <c r="F11" s="14"/>
      <c r="G11" s="29"/>
      <c r="H11" s="49"/>
      <c r="I11" s="109">
        <f t="shared" si="0"/>
        <v>0</v>
      </c>
      <c r="J11" s="118"/>
      <c r="K11" s="115"/>
    </row>
    <row r="12" spans="1:11" x14ac:dyDescent="0.35">
      <c r="A12" s="128"/>
      <c r="B12" s="50" t="s">
        <v>7</v>
      </c>
      <c r="C12" s="154" t="s">
        <v>63</v>
      </c>
      <c r="D12" s="154"/>
      <c r="E12" s="155"/>
      <c r="F12" s="56"/>
      <c r="G12" s="56"/>
      <c r="H12" s="57"/>
      <c r="I12" s="136">
        <f>H12</f>
        <v>0</v>
      </c>
      <c r="J12" s="118"/>
      <c r="K12" s="115"/>
    </row>
    <row r="13" spans="1:11" x14ac:dyDescent="0.35">
      <c r="A13" s="128"/>
      <c r="B13" s="13"/>
      <c r="C13" s="13"/>
      <c r="D13" s="13"/>
      <c r="E13" s="13"/>
      <c r="F13" s="43"/>
      <c r="G13" s="43"/>
      <c r="H13" s="58"/>
      <c r="I13" s="137"/>
      <c r="J13" s="118"/>
      <c r="K13" s="115"/>
    </row>
    <row r="14" spans="1:11" x14ac:dyDescent="0.35">
      <c r="A14" s="129" t="s">
        <v>64</v>
      </c>
      <c r="B14" s="130"/>
      <c r="C14" s="130"/>
      <c r="D14" s="130"/>
      <c r="E14" s="130"/>
      <c r="F14" s="131"/>
      <c r="G14" s="132"/>
      <c r="H14" s="133"/>
      <c r="I14" s="138">
        <f>SUM(I4:I13)</f>
        <v>0</v>
      </c>
      <c r="J14" s="119"/>
      <c r="K14" s="116"/>
    </row>
  </sheetData>
  <mergeCells count="9">
    <mergeCell ref="C9:E9"/>
    <mergeCell ref="C10:E10"/>
    <mergeCell ref="C12:E12"/>
    <mergeCell ref="B1:E1"/>
    <mergeCell ref="C4:E4"/>
    <mergeCell ref="C5:E5"/>
    <mergeCell ref="C6:E6"/>
    <mergeCell ref="C7:E7"/>
    <mergeCell ref="C8:E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5A8C-B676-4C06-9747-5837E3AA90DF}">
  <dimension ref="A1:K5"/>
  <sheetViews>
    <sheetView workbookViewId="0">
      <selection activeCell="H13" sqref="H13"/>
    </sheetView>
  </sheetViews>
  <sheetFormatPr defaultRowHeight="14.5" x14ac:dyDescent="0.35"/>
  <cols>
    <col min="10" max="10" width="16.1796875" customWidth="1"/>
    <col min="11" max="11" width="28.1796875" customWidth="1"/>
  </cols>
  <sheetData>
    <row r="1" spans="1:11" ht="80.5" x14ac:dyDescent="0.35">
      <c r="A1" s="2" t="s">
        <v>0</v>
      </c>
      <c r="B1" s="147" t="s">
        <v>1</v>
      </c>
      <c r="C1" s="148"/>
      <c r="D1" s="148"/>
      <c r="E1" s="148"/>
      <c r="F1" s="3" t="s">
        <v>2</v>
      </c>
      <c r="G1" s="3" t="s">
        <v>3</v>
      </c>
      <c r="H1" s="103" t="s">
        <v>4</v>
      </c>
      <c r="I1" s="104" t="s">
        <v>19</v>
      </c>
      <c r="J1" s="105" t="s">
        <v>70</v>
      </c>
      <c r="K1" s="106" t="s">
        <v>72</v>
      </c>
    </row>
    <row r="2" spans="1:11" x14ac:dyDescent="0.35">
      <c r="A2" s="81" t="s">
        <v>65</v>
      </c>
      <c r="B2" s="69"/>
      <c r="C2" s="69"/>
      <c r="D2" s="69"/>
      <c r="E2" s="69"/>
      <c r="F2" s="72" t="s">
        <v>66</v>
      </c>
      <c r="G2" s="73"/>
      <c r="H2" s="74"/>
      <c r="I2" s="144"/>
      <c r="J2" s="117"/>
      <c r="K2" s="114"/>
    </row>
    <row r="3" spans="1:11" x14ac:dyDescent="0.35">
      <c r="A3" s="127"/>
      <c r="B3" s="13" t="s">
        <v>21</v>
      </c>
      <c r="C3" s="149" t="s">
        <v>67</v>
      </c>
      <c r="D3" s="149"/>
      <c r="E3" s="150"/>
      <c r="F3" s="43"/>
      <c r="G3" s="43"/>
      <c r="H3" s="58">
        <f>F3*G3</f>
        <v>0</v>
      </c>
      <c r="I3" s="145"/>
      <c r="J3" s="118"/>
      <c r="K3" s="115"/>
    </row>
    <row r="4" spans="1:11" x14ac:dyDescent="0.35">
      <c r="A4" s="160" t="s">
        <v>68</v>
      </c>
      <c r="B4" s="152"/>
      <c r="C4" s="152"/>
      <c r="D4" s="152"/>
      <c r="E4" s="153"/>
      <c r="F4" s="60"/>
      <c r="G4" s="61"/>
      <c r="H4" s="62"/>
      <c r="I4" s="113"/>
      <c r="J4" s="118"/>
      <c r="K4" s="115"/>
    </row>
    <row r="5" spans="1:11" x14ac:dyDescent="0.35">
      <c r="A5" s="139"/>
      <c r="B5" s="140"/>
      <c r="C5" s="140"/>
      <c r="D5" s="140"/>
      <c r="E5" s="140"/>
      <c r="F5" s="141"/>
      <c r="G5" s="142"/>
      <c r="H5" s="143"/>
      <c r="I5" s="146"/>
      <c r="J5" s="119"/>
      <c r="K5" s="116"/>
    </row>
  </sheetData>
  <mergeCells count="3">
    <mergeCell ref="B1:E1"/>
    <mergeCell ref="C3:E3"/>
    <mergeCell ref="A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8C17EB9039F48BF5E65C44175ECF6" ma:contentTypeVersion="16" ma:contentTypeDescription="Create a new document." ma:contentTypeScope="" ma:versionID="c4259eedbe8d211fb4779c0af5a8403d">
  <xsd:schema xmlns:xsd="http://www.w3.org/2001/XMLSchema" xmlns:xs="http://www.w3.org/2001/XMLSchema" xmlns:p="http://schemas.microsoft.com/office/2006/metadata/properties" xmlns:ns2="51676549-5c70-46bd-a0ee-784b96ce9f96" xmlns:ns3="335f8dcb-8de1-4c55-ae82-b966a94344cc" targetNamespace="http://schemas.microsoft.com/office/2006/metadata/properties" ma:root="true" ma:fieldsID="8707c6cee07585e3eab4966975d34026" ns2:_="" ns3:_="">
    <xsd:import namespace="51676549-5c70-46bd-a0ee-784b96ce9f96"/>
    <xsd:import namespace="335f8dcb-8de1-4c55-ae82-b966a9434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76549-5c70-46bd-a0ee-784b96ce9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f8dcb-8de1-4c55-ae82-b966a9434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dcb4d05-c34b-4820-ab4c-41c45d0e7f8c}" ma:internalName="TaxCatchAll" ma:showField="CatchAllData" ma:web="335f8dcb-8de1-4c55-ae82-b966a9434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Technical Implementation" ma:contentTypeID="0x0101008DA58B5CA681664FAB24816C56F410850200BB7D1369B7EE624FAF4F2EFAC1EE1735" ma:contentTypeVersion="5" ma:contentTypeDescription="" ma:contentTypeScope="" ma:versionID="3c2c2a0c1c84e5ffb6f86c5095b00494">
  <xsd:schema xmlns:xsd="http://www.w3.org/2001/XMLSchema" xmlns:xs="http://www.w3.org/2001/XMLSchema" xmlns:p="http://schemas.microsoft.com/office/2006/metadata/properties" xmlns:ns2="8d7096d6-fc66-4344-9e3f-2445529a09f6" targetNamespace="http://schemas.microsoft.com/office/2006/metadata/properties" ma:root="true" ma:fieldsID="c2f25345f04ac5a2e554223bed664af7" ns2:_="">
    <xsd:import namespace="8d7096d6-fc66-4344-9e3f-2445529a09f6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58d4167-40b1-49f4-8e02-45ec480bbe32}" ma:internalName="TaxCatchAll" ma:showField="CatchAllData" ma:web="148d9ce4-e701-42eb-acc8-940decf4d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58d4167-40b1-49f4-8e02-45ec480bbe32}" ma:internalName="TaxCatchAllLabel" ma:readOnly="true" ma:showField="CatchAllDataLabel" ma:web="148d9ce4-e701-42eb-acc8-940decf4d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5f8dcb-8de1-4c55-ae82-b966a94344cc" xsi:nil="true"/>
    <lcf76f155ced4ddcb4097134ff3c332f xmlns="51676549-5c70-46bd-a0ee-784b96ce9f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FF8872-0A4B-4737-908B-B4C06FCB2C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9FF8A-5506-4C23-8573-5B42F9B4B866}"/>
</file>

<file path=customXml/itemProps3.xml><?xml version="1.0" encoding="utf-8"?>
<ds:datastoreItem xmlns:ds="http://schemas.openxmlformats.org/officeDocument/2006/customXml" ds:itemID="{324DFD3A-103D-4926-A44E-216F226135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096d6-fc66-4344-9e3f-2445529a0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06151-228A-423E-B363-7E615E9BB852}">
  <ds:schemaRefs>
    <ds:schemaRef ds:uri="http://schemas.microsoft.com/office/2006/metadata/properties"/>
    <ds:schemaRef ds:uri="http://purl.org/dc/dcmitype/"/>
    <ds:schemaRef ds:uri="8d7096d6-fc66-4344-9e3f-2445529a09f6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Detailed</vt:lpstr>
      <vt:lpstr>I. Salaries</vt:lpstr>
      <vt:lpstr>II. Fringe Benefits</vt:lpstr>
      <vt:lpstr>III. ODCs</vt:lpstr>
      <vt:lpstr>IV. Activities</vt:lpstr>
      <vt:lpstr>V. Travel &amp; Transportation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Jimenez</dc:creator>
  <cp:keywords/>
  <dc:description/>
  <cp:lastModifiedBy>Marissa F Weeks</cp:lastModifiedBy>
  <cp:revision/>
  <dcterms:created xsi:type="dcterms:W3CDTF">2023-10-02T18:43:12Z</dcterms:created>
  <dcterms:modified xsi:type="dcterms:W3CDTF">2024-06-05T00:22:17Z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0x010100BB48C17EB9039F48BF5E65C44175ECF6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